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23\jtd\300 各課\460 生徒募集対策\令和3年度\オープンスクール関係\20211107第2回オープンスクール\"/>
    </mc:Choice>
  </mc:AlternateContent>
  <xr:revisionPtr revIDLastSave="0" documentId="8_{3BABAC3E-CB75-4BD4-855B-0285B51C95D4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【メール用入力例】" sheetId="22" r:id="rId1"/>
    <sheet name="【メール用】中学校入力" sheetId="15" r:id="rId2"/>
    <sheet name="【FAX用記入例】" sheetId="21" r:id="rId3"/>
    <sheet name="【FAX用】中学校入力" sheetId="23" r:id="rId4"/>
  </sheets>
  <definedNames>
    <definedName name="_xlnm.Print_Area" localSheetId="3">【FAX用】中学校入力!$A$1:$I$55</definedName>
    <definedName name="_xlnm.Print_Area" localSheetId="2">【FAX用記入例】!$A$1:$I$55</definedName>
    <definedName name="_xlnm.Print_Area" localSheetId="1">【メール用】中学校入力!$B$2:$M$50</definedName>
    <definedName name="_xlnm.Print_Area" localSheetId="0">【メール用入力例】!$B$2:$M$50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" i="22" l="1"/>
  <c r="J45" i="22"/>
  <c r="J44" i="22"/>
  <c r="J43" i="22"/>
  <c r="J42" i="22"/>
  <c r="J41" i="22"/>
  <c r="J40" i="22"/>
  <c r="J39" i="22"/>
  <c r="G38" i="22"/>
  <c r="E38" i="22"/>
  <c r="G37" i="22"/>
  <c r="E37" i="22"/>
  <c r="G36" i="22"/>
  <c r="E36" i="22"/>
  <c r="G35" i="22"/>
  <c r="E35" i="22"/>
  <c r="G34" i="22"/>
  <c r="E34" i="22"/>
  <c r="G33" i="22"/>
  <c r="E33" i="22"/>
  <c r="G32" i="22"/>
  <c r="E32" i="22"/>
  <c r="G31" i="22"/>
  <c r="E31" i="22"/>
  <c r="G30" i="22"/>
  <c r="E30" i="22"/>
  <c r="G29" i="22"/>
  <c r="E29" i="22"/>
  <c r="G28" i="22"/>
  <c r="E28" i="22"/>
  <c r="G27" i="22"/>
  <c r="E27" i="22"/>
  <c r="G26" i="22"/>
  <c r="E26" i="22"/>
  <c r="G25" i="22"/>
  <c r="E25" i="22"/>
  <c r="G24" i="22"/>
  <c r="E24" i="22"/>
  <c r="G23" i="22"/>
  <c r="E23" i="22"/>
  <c r="G22" i="22"/>
  <c r="E22" i="22"/>
  <c r="G21" i="22"/>
  <c r="E21" i="22"/>
  <c r="G20" i="22"/>
  <c r="E20" i="22"/>
  <c r="G19" i="22"/>
  <c r="E19" i="22"/>
  <c r="G18" i="22"/>
  <c r="E18" i="22"/>
  <c r="G17" i="22"/>
  <c r="E17" i="22"/>
  <c r="G16" i="22"/>
  <c r="E16" i="22"/>
  <c r="G15" i="22"/>
  <c r="E15" i="22"/>
  <c r="G14" i="22"/>
  <c r="E14" i="22"/>
  <c r="G13" i="22"/>
  <c r="E13" i="22"/>
  <c r="G12" i="22"/>
  <c r="E12" i="22"/>
  <c r="G11" i="22"/>
  <c r="E11" i="22"/>
  <c r="G10" i="22"/>
  <c r="E10" i="22"/>
  <c r="G9" i="22"/>
  <c r="E9" i="22"/>
  <c r="G8" i="22"/>
  <c r="E8" i="22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8" i="15"/>
  <c r="J46" i="15" l="1"/>
  <c r="J45" i="15"/>
  <c r="J44" i="15"/>
  <c r="J43" i="15"/>
  <c r="J42" i="15"/>
  <c r="J41" i="15"/>
  <c r="J40" i="15"/>
  <c r="J39" i="15"/>
</calcChain>
</file>

<file path=xl/sharedStrings.xml><?xml version="1.0" encoding="utf-8"?>
<sst xmlns="http://schemas.openxmlformats.org/spreadsheetml/2006/main" count="234" uniqueCount="91">
  <si>
    <t>商業科</t>
    <rPh sb="0" eb="3">
      <t>ショウギョウカ</t>
    </rPh>
    <phoneticPr fontId="1"/>
  </si>
  <si>
    <t>氏名</t>
    <rPh sb="0" eb="2">
      <t>シメイ</t>
    </rPh>
    <phoneticPr fontId="1"/>
  </si>
  <si>
    <t>松下 幸之助</t>
  </si>
  <si>
    <t>秋山真之</t>
  </si>
  <si>
    <t>華岡青洲</t>
  </si>
  <si>
    <t>中学校名</t>
    <rPh sb="0" eb="3">
      <t>チュウガッコウ</t>
    </rPh>
    <rPh sb="3" eb="4">
      <t>メイ</t>
    </rPh>
    <phoneticPr fontId="1"/>
  </si>
  <si>
    <t>名簿</t>
    <phoneticPr fontId="1"/>
  </si>
  <si>
    <t>看護科</t>
    <rPh sb="0" eb="2">
      <t>カンゴ</t>
    </rPh>
    <rPh sb="2" eb="3">
      <t>カ</t>
    </rPh>
    <phoneticPr fontId="1"/>
  </si>
  <si>
    <t>福祉科</t>
    <rPh sb="0" eb="2">
      <t>フクシ</t>
    </rPh>
    <rPh sb="2" eb="3">
      <t>カ</t>
    </rPh>
    <phoneticPr fontId="1"/>
  </si>
  <si>
    <t>中学校</t>
    <rPh sb="0" eb="3">
      <t>チュウガッコウ</t>
    </rPh>
    <phoneticPr fontId="1"/>
  </si>
  <si>
    <t>聖歌隊</t>
    <rPh sb="0" eb="3">
      <t>セイカタイ</t>
    </rPh>
    <phoneticPr fontId="1"/>
  </si>
  <si>
    <t>部活動一覧</t>
    <rPh sb="0" eb="3">
      <t>ブカツドウ</t>
    </rPh>
    <rPh sb="3" eb="5">
      <t>イチラン</t>
    </rPh>
    <phoneticPr fontId="1"/>
  </si>
  <si>
    <t>調理科（和）</t>
    <rPh sb="0" eb="2">
      <t>チョウリ</t>
    </rPh>
    <rPh sb="2" eb="3">
      <t>カ</t>
    </rPh>
    <rPh sb="4" eb="5">
      <t>ワ</t>
    </rPh>
    <phoneticPr fontId="1"/>
  </si>
  <si>
    <t>調理科（ク）</t>
    <rPh sb="0" eb="2">
      <t>チョウリ</t>
    </rPh>
    <phoneticPr fontId="1"/>
  </si>
  <si>
    <t>引率者</t>
    <rPh sb="0" eb="2">
      <t>インソツ</t>
    </rPh>
    <rPh sb="2" eb="3">
      <t>シャ</t>
    </rPh>
    <phoneticPr fontId="1"/>
  </si>
  <si>
    <t>普通科（理）</t>
    <rPh sb="0" eb="3">
      <t>フツウカ</t>
    </rPh>
    <rPh sb="4" eb="5">
      <t>リ</t>
    </rPh>
    <phoneticPr fontId="1"/>
  </si>
  <si>
    <t>普通科（暑）</t>
    <rPh sb="0" eb="3">
      <t>フツウカ</t>
    </rPh>
    <rPh sb="4" eb="5">
      <t>ショ</t>
    </rPh>
    <phoneticPr fontId="1"/>
  </si>
  <si>
    <t>女子</t>
    <rPh sb="0" eb="2">
      <t>ジョシ</t>
    </rPh>
    <phoneticPr fontId="1"/>
  </si>
  <si>
    <t>○</t>
    <phoneticPr fontId="1"/>
  </si>
  <si>
    <t>武田信子</t>
    <rPh sb="3" eb="4">
      <t>コ</t>
    </rPh>
    <phoneticPr fontId="1"/>
  </si>
  <si>
    <t>伊達政子</t>
    <rPh sb="3" eb="4">
      <t>コ</t>
    </rPh>
    <phoneticPr fontId="1"/>
  </si>
  <si>
    <t>生徒氏名</t>
    <rPh sb="0" eb="2">
      <t>セイト</t>
    </rPh>
    <rPh sb="2" eb="4">
      <t>シメイ</t>
    </rPh>
    <phoneticPr fontId="1"/>
  </si>
  <si>
    <t>№</t>
    <phoneticPr fontId="1"/>
  </si>
  <si>
    <t/>
  </si>
  <si>
    <t>正岡子規</t>
  </si>
  <si>
    <t>松本清張</t>
  </si>
  <si>
    <t>間宮林蔵</t>
  </si>
  <si>
    <t>林芙美子</t>
  </si>
  <si>
    <t xml:space="preserve">原敬 </t>
  </si>
  <si>
    <t>永井荷風</t>
  </si>
  <si>
    <t>夏目漱石</t>
  </si>
  <si>
    <t>太宰治</t>
  </si>
  <si>
    <t xml:space="preserve">華岡青洲 </t>
  </si>
  <si>
    <t xml:space="preserve">徳川吉宗 </t>
  </si>
  <si>
    <t xml:space="preserve">平清盛 </t>
  </si>
  <si>
    <t>○</t>
  </si>
  <si>
    <t>高杉晋作</t>
  </si>
  <si>
    <t>西郷隆盛</t>
  </si>
  <si>
    <t>真田幸村</t>
  </si>
  <si>
    <t>坂本竜馬</t>
  </si>
  <si>
    <t>佐藤栄作</t>
  </si>
  <si>
    <t xml:space="preserve">勝海舟 </t>
  </si>
  <si>
    <t xml:space="preserve">川端康成 </t>
  </si>
  <si>
    <t xml:space="preserve">天草四郎 </t>
  </si>
  <si>
    <t xml:space="preserve">明智光秀 </t>
  </si>
  <si>
    <t>芥川龍之介</t>
  </si>
  <si>
    <t>送り先：</t>
    <rPh sb="0" eb="1">
      <t>オク</t>
    </rPh>
    <rPh sb="2" eb="3">
      <t>サキ</t>
    </rPh>
    <phoneticPr fontId="1"/>
  </si>
  <si>
    <t>№</t>
    <phoneticPr fontId="1"/>
  </si>
  <si>
    <t>文化部一覧</t>
    <rPh sb="0" eb="3">
      <t>ブンカブ</t>
    </rPh>
    <rPh sb="3" eb="5">
      <t>イチラン</t>
    </rPh>
    <phoneticPr fontId="1"/>
  </si>
  <si>
    <t>軽音楽部</t>
    <rPh sb="0" eb="4">
      <t>ケイオンガクブ</t>
    </rPh>
    <phoneticPr fontId="1"/>
  </si>
  <si>
    <t>トーンチャイム部</t>
    <rPh sb="7" eb="8">
      <t>ブ</t>
    </rPh>
    <phoneticPr fontId="1"/>
  </si>
  <si>
    <t>パソコン部（eスポーツ）</t>
    <rPh sb="4" eb="5">
      <t>ブ</t>
    </rPh>
    <phoneticPr fontId="1"/>
  </si>
  <si>
    <t>インターネットラジオ部</t>
    <rPh sb="10" eb="11">
      <t>ブ</t>
    </rPh>
    <phoneticPr fontId="1"/>
  </si>
  <si>
    <t>理科部</t>
    <rPh sb="0" eb="3">
      <t>リカブ</t>
    </rPh>
    <phoneticPr fontId="1"/>
  </si>
  <si>
    <t>写真部</t>
    <rPh sb="0" eb="3">
      <t>シャシンブ</t>
    </rPh>
    <phoneticPr fontId="1"/>
  </si>
  <si>
    <r>
      <t>　　　　　　　</t>
    </r>
    <r>
      <rPr>
        <sz val="16"/>
        <color theme="1"/>
        <rFont val="ＭＳ ゴシック"/>
        <family val="3"/>
        <charset val="128"/>
      </rPr>
      <t>松山学院高等学校　宛
　　　　　　　FAX　089-976-4348</t>
    </r>
    <rPh sb="7" eb="9">
      <t>マツヤマ</t>
    </rPh>
    <rPh sb="9" eb="11">
      <t>ガクイン</t>
    </rPh>
    <rPh sb="11" eb="13">
      <t>コウトウ</t>
    </rPh>
    <rPh sb="13" eb="15">
      <t>ガッコウ</t>
    </rPh>
    <rPh sb="16" eb="17">
      <t>アテ</t>
    </rPh>
    <phoneticPr fontId="1"/>
  </si>
  <si>
    <t>iseki@mg-h.ed.jp</t>
    <phoneticPr fontId="1"/>
  </si>
  <si>
    <t>サッカー部（男子）</t>
  </si>
  <si>
    <t>番号</t>
    <rPh sb="0" eb="2">
      <t>バンゴウ</t>
    </rPh>
    <phoneticPr fontId="1"/>
  </si>
  <si>
    <t>保護者</t>
    <rPh sb="0" eb="3">
      <t>ホゴシャ</t>
    </rPh>
    <phoneticPr fontId="1"/>
  </si>
  <si>
    <t>スクールバス希望</t>
    <rPh sb="6" eb="8">
      <t>キボウ</t>
    </rPh>
    <phoneticPr fontId="1"/>
  </si>
  <si>
    <t>パソコン部（eスポーツ）</t>
  </si>
  <si>
    <t>理科部</t>
  </si>
  <si>
    <t>個別相談会</t>
    <rPh sb="0" eb="5">
      <t>コベツソウダンカイ</t>
    </rPh>
    <phoneticPr fontId="1"/>
  </si>
  <si>
    <t>調理科</t>
    <rPh sb="0" eb="3">
      <t>チョウリカ</t>
    </rPh>
    <phoneticPr fontId="1"/>
  </si>
  <si>
    <t>福祉科</t>
    <rPh sb="0" eb="3">
      <t>フクシカ</t>
    </rPh>
    <phoneticPr fontId="1"/>
  </si>
  <si>
    <t>令和３年度　松山学院高等学校　11/7　第2回オープンスクール</t>
    <rPh sb="0" eb="2">
      <t>レイワ</t>
    </rPh>
    <rPh sb="3" eb="5">
      <t>ネンド</t>
    </rPh>
    <rPh sb="6" eb="8">
      <t>マツヤマ</t>
    </rPh>
    <rPh sb="8" eb="10">
      <t>ガクイン</t>
    </rPh>
    <rPh sb="10" eb="12">
      <t>コウトウ</t>
    </rPh>
    <rPh sb="12" eb="14">
      <t>ガッコウ</t>
    </rPh>
    <rPh sb="20" eb="21">
      <t>ダイ</t>
    </rPh>
    <rPh sb="22" eb="23">
      <t>カイ</t>
    </rPh>
    <phoneticPr fontId="1"/>
  </si>
  <si>
    <t>施設見学
のみ</t>
    <rPh sb="0" eb="2">
      <t>シセツ</t>
    </rPh>
    <rPh sb="2" eb="4">
      <t>ケンガク</t>
    </rPh>
    <phoneticPr fontId="1"/>
  </si>
  <si>
    <t>希望コース
部活動体験・個別相談会</t>
    <rPh sb="0" eb="2">
      <t>キボウ</t>
    </rPh>
    <rPh sb="6" eb="11">
      <t>ブカツドウタイケン</t>
    </rPh>
    <rPh sb="12" eb="17">
      <t>コベツソウダンカイ</t>
    </rPh>
    <phoneticPr fontId="1"/>
  </si>
  <si>
    <t>松山学院中学校</t>
    <rPh sb="0" eb="6">
      <t>マツヤマガクインチュウガク</t>
    </rPh>
    <rPh sb="6" eb="7">
      <t>コウ</t>
    </rPh>
    <phoneticPr fontId="1"/>
  </si>
  <si>
    <t>施設見学のみ</t>
    <rPh sb="0" eb="4">
      <t>シセツケンガク</t>
    </rPh>
    <phoneticPr fontId="1"/>
  </si>
  <si>
    <t>松山学院　　中学校</t>
    <rPh sb="0" eb="4">
      <t>マツヤマガクイン</t>
    </rPh>
    <rPh sb="6" eb="9">
      <t>チュウガッコウ</t>
    </rPh>
    <phoneticPr fontId="1"/>
  </si>
  <si>
    <t>　　中学校</t>
    <rPh sb="2" eb="5">
      <t>チュウガッコウ</t>
    </rPh>
    <phoneticPr fontId="1"/>
  </si>
  <si>
    <t>令和３年度　松山学院高等学校　11/7　第２回オープンスクール</t>
    <rPh sb="0" eb="2">
      <t>レイワ</t>
    </rPh>
    <rPh sb="3" eb="5">
      <t>ネンド</t>
    </rPh>
    <rPh sb="6" eb="8">
      <t>マツヤマ</t>
    </rPh>
    <rPh sb="8" eb="10">
      <t>ガクイン</t>
    </rPh>
    <rPh sb="10" eb="12">
      <t>コウトウ</t>
    </rPh>
    <rPh sb="12" eb="14">
      <t>ガッコウ</t>
    </rPh>
    <rPh sb="20" eb="21">
      <t>ダイ</t>
    </rPh>
    <rPh sb="22" eb="23">
      <t>カイ</t>
    </rPh>
    <phoneticPr fontId="1"/>
  </si>
  <si>
    <t>令和３年度　松山学院高等学校　11/7　第２回オープンスクール　申込書</t>
    <rPh sb="0" eb="2">
      <t>レイワ</t>
    </rPh>
    <rPh sb="3" eb="4">
      <t>ネン</t>
    </rPh>
    <rPh sb="4" eb="5">
      <t>ド</t>
    </rPh>
    <rPh sb="5" eb="7">
      <t>ヘイネンド</t>
    </rPh>
    <rPh sb="6" eb="8">
      <t>マツヤマ</t>
    </rPh>
    <rPh sb="8" eb="10">
      <t>ガクイン</t>
    </rPh>
    <rPh sb="10" eb="12">
      <t>コウトウ</t>
    </rPh>
    <rPh sb="12" eb="14">
      <t>ガッコウ</t>
    </rPh>
    <rPh sb="20" eb="21">
      <t>ダイ</t>
    </rPh>
    <rPh sb="22" eb="23">
      <t>カイ</t>
    </rPh>
    <rPh sb="32" eb="33">
      <t>モウ</t>
    </rPh>
    <rPh sb="33" eb="34">
      <t>コ</t>
    </rPh>
    <rPh sb="34" eb="35">
      <t>ショ</t>
    </rPh>
    <phoneticPr fontId="1"/>
  </si>
  <si>
    <t>ラグビーフットボール部</t>
    <rPh sb="10" eb="11">
      <t>ブ</t>
    </rPh>
    <phoneticPr fontId="1"/>
  </si>
  <si>
    <t>バスケットボール部</t>
    <rPh sb="8" eb="9">
      <t>ブ</t>
    </rPh>
    <phoneticPr fontId="1"/>
  </si>
  <si>
    <t>バドミントン部</t>
    <rPh sb="6" eb="7">
      <t>ブ</t>
    </rPh>
    <phoneticPr fontId="1"/>
  </si>
  <si>
    <t>卓球部</t>
    <rPh sb="0" eb="3">
      <t>タッキュウブ</t>
    </rPh>
    <phoneticPr fontId="1"/>
  </si>
  <si>
    <t>硬式テニス部</t>
    <rPh sb="0" eb="2">
      <t>コウシキ</t>
    </rPh>
    <rPh sb="5" eb="6">
      <t>ブ</t>
    </rPh>
    <phoneticPr fontId="1"/>
  </si>
  <si>
    <t>剣道部</t>
    <rPh sb="0" eb="3">
      <t>ケンドウブ</t>
    </rPh>
    <phoneticPr fontId="1"/>
  </si>
  <si>
    <t>フェンシング部</t>
    <rPh sb="6" eb="7">
      <t>ブ</t>
    </rPh>
    <phoneticPr fontId="1"/>
  </si>
  <si>
    <t>剣道部</t>
    <phoneticPr fontId="1"/>
  </si>
  <si>
    <t>フェンシング部</t>
    <phoneticPr fontId="1"/>
  </si>
  <si>
    <t>硬式テニス部</t>
    <phoneticPr fontId="1"/>
  </si>
  <si>
    <t>ラグビーフットボール部</t>
    <phoneticPr fontId="1"/>
  </si>
  <si>
    <t>ハンドボール部</t>
    <phoneticPr fontId="1"/>
  </si>
  <si>
    <t>バスケットボール部</t>
    <phoneticPr fontId="1"/>
  </si>
  <si>
    <t>サッカー部</t>
    <phoneticPr fontId="1"/>
  </si>
  <si>
    <t>バドミントン部</t>
    <phoneticPr fontId="1"/>
  </si>
  <si>
    <t>自転車競技部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</si>
</sst>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2"/>
      <color theme="0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848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1">
      <alignment vertical="center"/>
    </xf>
    <xf numFmtId="0" fontId="2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2" fillId="0" borderId="1" xfId="0" applyFont="1" applyBorder="1" applyAlignment="1">
      <alignment vertical="center" shrinkToFit="1"/>
    </xf>
    <xf numFmtId="0" fontId="2" fillId="3" borderId="1" xfId="0" applyFont="1" applyFill="1" applyBorder="1" applyAlignment="1">
      <alignment vertical="center" shrinkToFit="1"/>
    </xf>
    <xf numFmtId="0" fontId="13" fillId="0" borderId="0" xfId="0" applyFont="1" applyAlignment="1">
      <alignment horizontal="left" vertical="distributed"/>
    </xf>
    <xf numFmtId="0" fontId="13" fillId="0" borderId="0" xfId="0" applyFont="1" applyAlignment="1">
      <alignment horizontal="left" vertical="distributed"/>
    </xf>
    <xf numFmtId="0" fontId="2" fillId="4" borderId="0" xfId="0" applyFont="1" applyFill="1">
      <alignment vertical="center"/>
    </xf>
    <xf numFmtId="0" fontId="2" fillId="0" borderId="7" xfId="0" applyFont="1" applyBorder="1">
      <alignment vertical="center"/>
    </xf>
    <xf numFmtId="0" fontId="5" fillId="4" borderId="7" xfId="0" applyFont="1" applyFill="1" applyBorder="1">
      <alignment vertical="center"/>
    </xf>
    <xf numFmtId="0" fontId="5" fillId="0" borderId="1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5" borderId="7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left" vertical="distributed" wrapText="1"/>
    </xf>
    <xf numFmtId="0" fontId="13" fillId="0" borderId="0" xfId="0" applyFont="1" applyAlignment="1">
      <alignment horizontal="left" vertical="distributed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right" vertical="center" indent="1"/>
    </xf>
    <xf numFmtId="0" fontId="4" fillId="0" borderId="4" xfId="0" applyFont="1" applyBorder="1" applyAlignment="1">
      <alignment horizontal="right" vertical="center" indent="1"/>
    </xf>
    <xf numFmtId="0" fontId="4" fillId="0" borderId="2" xfId="0" applyFont="1" applyBorder="1" applyAlignment="1">
      <alignment horizontal="righ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  <color rgb="FFFFCCCC"/>
      <color rgb="FFFC84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505460</xdr:colOff>
      <xdr:row>38</xdr:row>
      <xdr:rowOff>8708</xdr:rowOff>
    </xdr:from>
    <xdr:to>
      <xdr:col>6</xdr:col>
      <xdr:colOff>798103</xdr:colOff>
      <xdr:row>39</xdr:row>
      <xdr:rowOff>22334</xdr:rowOff>
    </xdr:to>
    <xdr:sp macro="" textlink="">
      <xdr:nvSpPr>
        <xdr:cNvPr id="2" name="上矢印 5">
          <a:extLst>
            <a:ext uri="{FF2B5EF4-FFF2-40B4-BE49-F238E27FC236}">
              <a16:creationId xmlns:a16="http://schemas.microsoft.com/office/drawing/2014/main" id="{744C35BF-6F44-4855-B77F-CBC6781424DB}"/>
            </a:ext>
          </a:extLst>
        </xdr:cNvPr>
        <xdr:cNvSpPr/>
      </xdr:nvSpPr>
      <xdr:spPr>
        <a:xfrm rot="18118366">
          <a:off x="3516756" y="6589087"/>
          <a:ext cx="185076" cy="1921418"/>
        </a:xfrm>
        <a:prstGeom prst="up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323022</xdr:colOff>
      <xdr:row>44</xdr:row>
      <xdr:rowOff>122170</xdr:rowOff>
    </xdr:from>
    <xdr:to>
      <xdr:col>9</xdr:col>
      <xdr:colOff>523046</xdr:colOff>
      <xdr:row>48</xdr:row>
      <xdr:rowOff>33545</xdr:rowOff>
    </xdr:to>
    <xdr:sp macro="" textlink="">
      <xdr:nvSpPr>
        <xdr:cNvPr id="3" name="角丸四角形 3">
          <a:extLst>
            <a:ext uri="{FF2B5EF4-FFF2-40B4-BE49-F238E27FC236}">
              <a16:creationId xmlns:a16="http://schemas.microsoft.com/office/drawing/2014/main" id="{9C18647E-62ED-4B88-B9AF-63C21A84964D}"/>
            </a:ext>
          </a:extLst>
        </xdr:cNvPr>
        <xdr:cNvSpPr/>
      </xdr:nvSpPr>
      <xdr:spPr>
        <a:xfrm>
          <a:off x="580197" y="8599420"/>
          <a:ext cx="6115049" cy="59717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ct val="100000"/>
            </a:lnSpc>
          </a:pPr>
          <a:r>
            <a:rPr kumimoji="1" lang="en-US" altLang="ja-JP" sz="12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シートの入力について不明な点がありましたら、</a:t>
          </a:r>
          <a:endParaRPr kumimoji="1" lang="en-US" altLang="ja-JP" sz="1200">
            <a:solidFill>
              <a:sysClr val="windowText" lastClr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1200">
              <a:solidFill>
                <a:schemeClr val="accent3">
                  <a:lumMod val="50000"/>
                </a:schemeClr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担当　井関　</a:t>
          </a:r>
          <a:r>
            <a:rPr kumimoji="1" lang="ja-JP" altLang="en-US" sz="12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まで御連絡ください。</a:t>
          </a:r>
          <a:r>
            <a:rPr kumimoji="1" lang="en-US" altLang="ja-JP" sz="1200">
              <a:solidFill>
                <a:schemeClr val="accent3">
                  <a:lumMod val="50000"/>
                </a:schemeClr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TEL</a:t>
          </a:r>
          <a:r>
            <a:rPr kumimoji="1" lang="ja-JP" altLang="en-US" sz="1200">
              <a:solidFill>
                <a:schemeClr val="accent3">
                  <a:lumMod val="50000"/>
                </a:schemeClr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</a:t>
          </a:r>
          <a:r>
            <a:rPr kumimoji="1" lang="en-US" altLang="ja-JP" sz="1200">
              <a:solidFill>
                <a:schemeClr val="accent3">
                  <a:lumMod val="50000"/>
                </a:schemeClr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089-976-4343</a:t>
          </a:r>
        </a:p>
      </xdr:txBody>
    </xdr:sp>
    <xdr:clientData/>
  </xdr:twoCellAnchor>
  <xdr:twoCellAnchor>
    <xdr:from>
      <xdr:col>6</xdr:col>
      <xdr:colOff>693406</xdr:colOff>
      <xdr:row>37</xdr:row>
      <xdr:rowOff>34775</xdr:rowOff>
    </xdr:from>
    <xdr:to>
      <xdr:col>6</xdr:col>
      <xdr:colOff>858242</xdr:colOff>
      <xdr:row>39</xdr:row>
      <xdr:rowOff>76187</xdr:rowOff>
    </xdr:to>
    <xdr:sp macro="" textlink="">
      <xdr:nvSpPr>
        <xdr:cNvPr id="4" name="上矢印 2">
          <a:extLst>
            <a:ext uri="{FF2B5EF4-FFF2-40B4-BE49-F238E27FC236}">
              <a16:creationId xmlns:a16="http://schemas.microsoft.com/office/drawing/2014/main" id="{72805AF7-FCBB-4D3A-9E41-BB966496105B}"/>
            </a:ext>
          </a:extLst>
        </xdr:cNvPr>
        <xdr:cNvSpPr/>
      </xdr:nvSpPr>
      <xdr:spPr>
        <a:xfrm rot="19682026">
          <a:off x="4465306" y="7292825"/>
          <a:ext cx="164836" cy="403362"/>
        </a:xfrm>
        <a:prstGeom prst="up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571500</xdr:colOff>
      <xdr:row>38</xdr:row>
      <xdr:rowOff>140806</xdr:rowOff>
    </xdr:from>
    <xdr:to>
      <xdr:col>9</xdr:col>
      <xdr:colOff>695739</xdr:colOff>
      <xdr:row>42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C25559D5-C3D6-4875-B7BC-67A96169F129}"/>
            </a:ext>
          </a:extLst>
        </xdr:cNvPr>
        <xdr:cNvSpPr/>
      </xdr:nvSpPr>
      <xdr:spPr>
        <a:xfrm>
          <a:off x="4343400" y="7589356"/>
          <a:ext cx="2353089" cy="54499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 i="1"/>
            <a:t>この</a:t>
          </a:r>
          <a:r>
            <a:rPr kumimoji="1" lang="en-US" altLang="ja-JP" sz="1050" b="1" i="1"/>
            <a:t>2</a:t>
          </a:r>
          <a:r>
            <a:rPr kumimoji="1" lang="ja-JP" altLang="en-US" sz="1050" b="1" i="1"/>
            <a:t>つの欄は入力しないでください。</a:t>
          </a:r>
        </a:p>
      </xdr:txBody>
    </xdr:sp>
    <xdr:clientData/>
  </xdr:twoCellAnchor>
  <xdr:twoCellAnchor>
    <xdr:from>
      <xdr:col>12</xdr:col>
      <xdr:colOff>207067</xdr:colOff>
      <xdr:row>0</xdr:row>
      <xdr:rowOff>82826</xdr:rowOff>
    </xdr:from>
    <xdr:to>
      <xdr:col>12</xdr:col>
      <xdr:colOff>1161067</xdr:colOff>
      <xdr:row>2</xdr:row>
      <xdr:rowOff>140806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667A00CF-05D0-4EBF-AA68-08B6519A2B64}"/>
            </a:ext>
          </a:extLst>
        </xdr:cNvPr>
        <xdr:cNvSpPr/>
      </xdr:nvSpPr>
      <xdr:spPr>
        <a:xfrm>
          <a:off x="7398442" y="82826"/>
          <a:ext cx="954000" cy="46755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メール用</a:t>
          </a:r>
        </a:p>
      </xdr:txBody>
    </xdr:sp>
    <xdr:clientData/>
  </xdr:twoCellAnchor>
  <xdr:twoCellAnchor>
    <xdr:from>
      <xdr:col>7</xdr:col>
      <xdr:colOff>323021</xdr:colOff>
      <xdr:row>3</xdr:row>
      <xdr:rowOff>57150</xdr:rowOff>
    </xdr:from>
    <xdr:to>
      <xdr:col>12</xdr:col>
      <xdr:colOff>902804</xdr:colOff>
      <xdr:row>5</xdr:row>
      <xdr:rowOff>73715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D05E84C6-38CA-46F0-9320-4ACA690E3FA6}"/>
            </a:ext>
          </a:extLst>
        </xdr:cNvPr>
        <xdr:cNvSpPr/>
      </xdr:nvSpPr>
      <xdr:spPr>
        <a:xfrm>
          <a:off x="5447471" y="657225"/>
          <a:ext cx="2646708" cy="483290"/>
        </a:xfrm>
        <a:prstGeom prst="wedgeRoundRectCallout">
          <a:avLst>
            <a:gd name="adj1" fmla="val -60833"/>
            <a:gd name="adj2" fmla="val -2198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中学校名をこのセルに入力して下さい。</a:t>
          </a:r>
        </a:p>
      </xdr:txBody>
    </xdr:sp>
    <xdr:clientData/>
  </xdr:twoCellAnchor>
  <xdr:twoCellAnchor>
    <xdr:from>
      <xdr:col>2</xdr:col>
      <xdr:colOff>77857</xdr:colOff>
      <xdr:row>10</xdr:row>
      <xdr:rowOff>60463</xdr:rowOff>
    </xdr:from>
    <xdr:to>
      <xdr:col>4</xdr:col>
      <xdr:colOff>894521</xdr:colOff>
      <xdr:row>20</xdr:row>
      <xdr:rowOff>106845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06BE3821-3E71-4EBB-9D7C-245D9456E61A}"/>
            </a:ext>
          </a:extLst>
        </xdr:cNvPr>
        <xdr:cNvSpPr/>
      </xdr:nvSpPr>
      <xdr:spPr>
        <a:xfrm>
          <a:off x="677932" y="2175013"/>
          <a:ext cx="2359714" cy="1951382"/>
        </a:xfrm>
        <a:prstGeom prst="wedgeRoundRectCallout">
          <a:avLst>
            <a:gd name="adj1" fmla="val -58140"/>
            <a:gd name="adj2" fmla="val -7236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引率の先生がいらっしゃる場合は、名簿の先頭に</a:t>
          </a:r>
          <a:r>
            <a:rPr kumimoji="1" lang="en-US" altLang="ja-JP" sz="1100"/>
            <a:t>0</a:t>
          </a:r>
          <a:r>
            <a:rPr kumimoji="1" lang="ja-JP" altLang="en-US" sz="1100"/>
            <a:t>番で記入してください。</a:t>
          </a:r>
          <a:r>
            <a:rPr kumimoji="1" lang="en-US" altLang="ja-JP" sz="1100"/>
            <a:t>2</a:t>
          </a:r>
          <a:r>
            <a:rPr kumimoji="1" lang="ja-JP" altLang="en-US" sz="1100"/>
            <a:t>名以上で引率される場合は欄を増やして、同じく</a:t>
          </a:r>
          <a:r>
            <a:rPr kumimoji="1" lang="en-US" altLang="ja-JP" sz="1100"/>
            <a:t>0</a:t>
          </a:r>
          <a:r>
            <a:rPr kumimoji="1" lang="ja-JP" altLang="en-US" sz="1100"/>
            <a:t>番で記入してください。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生徒名に外字は使用しないでください。</a:t>
          </a:r>
        </a:p>
      </xdr:txBody>
    </xdr:sp>
    <xdr:clientData/>
  </xdr:twoCellAnchor>
  <xdr:twoCellAnchor>
    <xdr:from>
      <xdr:col>4</xdr:col>
      <xdr:colOff>541683</xdr:colOff>
      <xdr:row>29</xdr:row>
      <xdr:rowOff>10766</xdr:rowOff>
    </xdr:from>
    <xdr:to>
      <xdr:col>6</xdr:col>
      <xdr:colOff>323022</xdr:colOff>
      <xdr:row>32</xdr:row>
      <xdr:rowOff>65431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75FF7665-936A-4459-B0CA-BA989E4FC445}"/>
            </a:ext>
          </a:extLst>
        </xdr:cNvPr>
        <xdr:cNvSpPr/>
      </xdr:nvSpPr>
      <xdr:spPr>
        <a:xfrm>
          <a:off x="2684808" y="5744816"/>
          <a:ext cx="1410114" cy="626165"/>
        </a:xfrm>
        <a:prstGeom prst="wedgeRoundRectCallout">
          <a:avLst>
            <a:gd name="adj1" fmla="val -90359"/>
            <a:gd name="adj2" fmla="val 380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女子はこの欄に○を付けてください。</a:t>
          </a:r>
        </a:p>
      </xdr:txBody>
    </xdr:sp>
    <xdr:clientData/>
  </xdr:twoCellAnchor>
  <xdr:twoCellAnchor>
    <xdr:from>
      <xdr:col>7</xdr:col>
      <xdr:colOff>424897</xdr:colOff>
      <xdr:row>10</xdr:row>
      <xdr:rowOff>24431</xdr:rowOff>
    </xdr:from>
    <xdr:to>
      <xdr:col>12</xdr:col>
      <xdr:colOff>53422</xdr:colOff>
      <xdr:row>14</xdr:row>
      <xdr:rowOff>37684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285FD1B5-2794-4E02-99F5-E4508C6D8352}"/>
            </a:ext>
          </a:extLst>
        </xdr:cNvPr>
        <xdr:cNvSpPr/>
      </xdr:nvSpPr>
      <xdr:spPr>
        <a:xfrm>
          <a:off x="5549347" y="2138981"/>
          <a:ext cx="1695450" cy="775253"/>
        </a:xfrm>
        <a:prstGeom prst="wedgeRoundRectCallout">
          <a:avLst>
            <a:gd name="adj1" fmla="val -61208"/>
            <a:gd name="adj2" fmla="val -5061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施設見学のみを希望の場合は〇を付けて下さい。</a:t>
          </a:r>
          <a:endParaRPr kumimoji="1" lang="en-US" altLang="ja-JP" sz="1100"/>
        </a:p>
      </xdr:txBody>
    </xdr:sp>
    <xdr:clientData/>
  </xdr:twoCellAnchor>
  <xdr:twoCellAnchor>
    <xdr:from>
      <xdr:col>6</xdr:col>
      <xdr:colOff>42655</xdr:colOff>
      <xdr:row>19</xdr:row>
      <xdr:rowOff>189256</xdr:rowOff>
    </xdr:from>
    <xdr:to>
      <xdr:col>7</xdr:col>
      <xdr:colOff>308111</xdr:colOff>
      <xdr:row>25</xdr:row>
      <xdr:rowOff>41827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89913C9F-EE92-442B-B15B-8AAB9DDB9E49}"/>
            </a:ext>
          </a:extLst>
        </xdr:cNvPr>
        <xdr:cNvSpPr/>
      </xdr:nvSpPr>
      <xdr:spPr>
        <a:xfrm>
          <a:off x="3814555" y="4018306"/>
          <a:ext cx="1618006" cy="995571"/>
        </a:xfrm>
        <a:prstGeom prst="wedgeRoundRectCallout">
          <a:avLst>
            <a:gd name="adj1" fmla="val 70619"/>
            <a:gd name="adj2" fmla="val 1473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生徒と一緒に保護者が来られる場合は、こちらに実数を記入してください。</a:t>
          </a:r>
          <a:endParaRPr kumimoji="1" lang="en-US" altLang="ja-JP" sz="1100"/>
        </a:p>
      </xdr:txBody>
    </xdr:sp>
    <xdr:clientData/>
  </xdr:twoCellAnchor>
  <xdr:twoCellAnchor>
    <xdr:from>
      <xdr:col>6</xdr:col>
      <xdr:colOff>792646</xdr:colOff>
      <xdr:row>30</xdr:row>
      <xdr:rowOff>118025</xdr:rowOff>
    </xdr:from>
    <xdr:to>
      <xdr:col>9</xdr:col>
      <xdr:colOff>12423</xdr:colOff>
      <xdr:row>36</xdr:row>
      <xdr:rowOff>74958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EA39F49E-1D1E-4881-9565-6EF83D5ED5BA}"/>
            </a:ext>
          </a:extLst>
        </xdr:cNvPr>
        <xdr:cNvSpPr/>
      </xdr:nvSpPr>
      <xdr:spPr>
        <a:xfrm>
          <a:off x="4564546" y="6042575"/>
          <a:ext cx="1620077" cy="1099933"/>
        </a:xfrm>
        <a:prstGeom prst="wedgeRoundRectCallout">
          <a:avLst>
            <a:gd name="adj1" fmla="val 61789"/>
            <a:gd name="adj2" fmla="val -1396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スクールバスに乗車希望の場合は、こちらに実数を記入してください。</a:t>
          </a:r>
          <a:endParaRPr kumimoji="1" lang="en-US" altLang="ja-JP" sz="1100"/>
        </a:p>
      </xdr:txBody>
    </xdr:sp>
    <xdr:clientData/>
  </xdr:twoCellAnchor>
  <xdr:twoCellAnchor>
    <xdr:from>
      <xdr:col>6</xdr:col>
      <xdr:colOff>260074</xdr:colOff>
      <xdr:row>13</xdr:row>
      <xdr:rowOff>171447</xdr:rowOff>
    </xdr:from>
    <xdr:to>
      <xdr:col>8</xdr:col>
      <xdr:colOff>81169</xdr:colOff>
      <xdr:row>17</xdr:row>
      <xdr:rowOff>184700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35927B31-DBD6-425E-83FB-32850E2E962E}"/>
            </a:ext>
          </a:extLst>
        </xdr:cNvPr>
        <xdr:cNvSpPr/>
      </xdr:nvSpPr>
      <xdr:spPr>
        <a:xfrm>
          <a:off x="4031974" y="2857497"/>
          <a:ext cx="1697520" cy="775253"/>
        </a:xfrm>
        <a:prstGeom prst="wedgeRoundRectCallout">
          <a:avLst>
            <a:gd name="adj1" fmla="val -74419"/>
            <a:gd name="adj2" fmla="val -30809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部活動・個別相談会の一覧から、希望するものを選択してください。</a:t>
          </a:r>
        </a:p>
      </xdr:txBody>
    </xdr:sp>
    <xdr:clientData/>
  </xdr:twoCellAnchor>
  <xdr:twoCellAnchor>
    <xdr:from>
      <xdr:col>1</xdr:col>
      <xdr:colOff>0</xdr:colOff>
      <xdr:row>43</xdr:row>
      <xdr:rowOff>18222</xdr:rowOff>
    </xdr:from>
    <xdr:to>
      <xdr:col>13</xdr:col>
      <xdr:colOff>91108</xdr:colOff>
      <xdr:row>58</xdr:row>
      <xdr:rowOff>161926</xdr:rowOff>
    </xdr:to>
    <xdr:sp macro="" textlink="">
      <xdr:nvSpPr>
        <xdr:cNvPr id="14" name="角丸四角形 5">
          <a:extLst>
            <a:ext uri="{FF2B5EF4-FFF2-40B4-BE49-F238E27FC236}">
              <a16:creationId xmlns:a16="http://schemas.microsoft.com/office/drawing/2014/main" id="{321EDC43-7C6C-47D5-8200-729182C3BF5E}"/>
            </a:ext>
          </a:extLst>
        </xdr:cNvPr>
        <xdr:cNvSpPr/>
      </xdr:nvSpPr>
      <xdr:spPr>
        <a:xfrm>
          <a:off x="257175" y="8324022"/>
          <a:ext cx="8596933" cy="271545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ct val="1000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氏名・体験希望部活動等を入力の上、ファイル名を</a:t>
          </a:r>
          <a:br>
            <a:rPr kumimoji="1" lang="en-US" altLang="ja-JP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</a:br>
          <a:r>
            <a:rPr kumimoji="1" lang="ja-JP" altLang="en-US" sz="1600" b="0" i="1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「</a:t>
          </a:r>
          <a:r>
            <a:rPr kumimoji="1" lang="ja-JP" altLang="en-US" sz="1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（</a:t>
          </a:r>
          <a:r>
            <a:rPr kumimoji="1" lang="ja-JP" altLang="en-US" sz="1600" b="0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中学名</a:t>
          </a:r>
          <a:r>
            <a:rPr kumimoji="1" lang="ja-JP" altLang="en-US" sz="1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）</a:t>
          </a:r>
          <a:r>
            <a:rPr kumimoji="1" lang="en-US" altLang="ja-JP" sz="1600" b="0" i="1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R03</a:t>
          </a:r>
          <a:r>
            <a:rPr kumimoji="1" lang="ja-JP" altLang="en-US" sz="1600" b="0" i="1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第２回オープンスクール申込」</a:t>
          </a: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としてメールに添付して</a:t>
          </a:r>
          <a:endParaRPr kumimoji="1" lang="en-US" altLang="ja-JP" sz="1600">
            <a:solidFill>
              <a:sysClr val="windowText" lastClr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1600">
              <a:solidFill>
                <a:schemeClr val="accent1">
                  <a:lumMod val="75000"/>
                </a:schemeClr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</a:t>
          </a:r>
          <a:r>
            <a:rPr kumimoji="1" lang="en-US" altLang="ja-JP" sz="1600">
              <a:solidFill>
                <a:schemeClr val="accent1">
                  <a:lumMod val="75000"/>
                </a:schemeClr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iseki@mg-h.ed.jp</a:t>
          </a:r>
          <a:r>
            <a:rPr kumimoji="1" lang="ja-JP" altLang="en-US" sz="1600" baseline="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</a:t>
          </a: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宛に  </a:t>
          </a:r>
          <a:endParaRPr kumimoji="1" lang="en-US" altLang="ja-JP" sz="1600">
            <a:solidFill>
              <a:sysClr val="windowText" lastClr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1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「（</a:t>
          </a:r>
          <a:r>
            <a:rPr kumimoji="1" lang="ja-JP" altLang="en-US" sz="1600" b="0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中学名</a:t>
          </a:r>
          <a:r>
            <a:rPr kumimoji="1" lang="ja-JP" altLang="en-US" sz="1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）</a:t>
          </a:r>
          <a:r>
            <a:rPr kumimoji="1" lang="en-US" altLang="ja-JP" sz="1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R03</a:t>
          </a:r>
          <a:r>
            <a:rPr kumimoji="1" lang="ja-JP" altLang="en-US" sz="1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第２回オープンスクール申込」の件名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で</a:t>
          </a: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メールで送信してください。</a:t>
          </a:r>
          <a:endParaRPr kumimoji="1" lang="en-US" altLang="ja-JP" sz="1600">
            <a:solidFill>
              <a:sysClr val="windowText" lastClr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1600" i="1">
              <a:solidFill>
                <a:srgbClr val="C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令和３年１１月５日（金）</a:t>
          </a: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までに返信いただきますようお願いいたします。</a:t>
          </a:r>
          <a:endParaRPr kumimoji="1" lang="en-US" altLang="ja-JP" sz="1600">
            <a:solidFill>
              <a:sysClr val="windowText" lastClr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>
            <a:lnSpc>
              <a:spcPct val="100000"/>
            </a:lnSpc>
          </a:pPr>
          <a:endParaRPr kumimoji="1" lang="en-US" altLang="ja-JP" sz="1600">
            <a:solidFill>
              <a:sysClr val="windowText" lastClr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何か不明な点がありましたら、</a:t>
          </a:r>
          <a:endParaRPr kumimoji="1" lang="en-US" altLang="ja-JP" sz="1600">
            <a:solidFill>
              <a:sysClr val="windowText" lastClr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生徒募集担当　井関　までご連絡ください。</a:t>
          </a:r>
          <a:r>
            <a:rPr kumimoji="1" lang="en-US" altLang="ja-JP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TEL</a:t>
          </a: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</a:t>
          </a:r>
          <a:r>
            <a:rPr kumimoji="1" lang="en-US" altLang="ja-JP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089-976-4343</a:t>
          </a:r>
        </a:p>
        <a:p>
          <a:pPr algn="l">
            <a:lnSpc>
              <a:spcPct val="1000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　　　　　　　　　　　　　　　　  </a:t>
          </a:r>
          <a:r>
            <a:rPr kumimoji="1" lang="en-US" altLang="ja-JP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FAX</a:t>
          </a:r>
          <a:r>
            <a:rPr kumimoji="1" lang="en-US" altLang="ja-JP" sz="1600" baseline="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  089-976-4348</a:t>
          </a:r>
          <a:endParaRPr kumimoji="1" lang="en-US" altLang="ja-JP" sz="1600">
            <a:solidFill>
              <a:sysClr val="windowText" lastClr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505460</xdr:colOff>
      <xdr:row>38</xdr:row>
      <xdr:rowOff>8708</xdr:rowOff>
    </xdr:from>
    <xdr:to>
      <xdr:col>6</xdr:col>
      <xdr:colOff>798103</xdr:colOff>
      <xdr:row>39</xdr:row>
      <xdr:rowOff>22334</xdr:rowOff>
    </xdr:to>
    <xdr:sp macro="" textlink="">
      <xdr:nvSpPr>
        <xdr:cNvPr id="6" name="上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18118366">
          <a:off x="3516756" y="6589087"/>
          <a:ext cx="185076" cy="1921418"/>
        </a:xfrm>
        <a:prstGeom prst="up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323022</xdr:colOff>
      <xdr:row>43</xdr:row>
      <xdr:rowOff>65021</xdr:rowOff>
    </xdr:from>
    <xdr:to>
      <xdr:col>9</xdr:col>
      <xdr:colOff>523046</xdr:colOff>
      <xdr:row>46</xdr:row>
      <xdr:rowOff>95251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80197" y="8370821"/>
          <a:ext cx="6115049" cy="54458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ct val="100000"/>
            </a:lnSpc>
          </a:pPr>
          <a:r>
            <a:rPr kumimoji="1" lang="en-US" altLang="ja-JP" sz="12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シートの入力について不明な点がありましたら、</a:t>
          </a:r>
          <a:endParaRPr kumimoji="1" lang="en-US" altLang="ja-JP" sz="1200">
            <a:solidFill>
              <a:sysClr val="windowText" lastClr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1200">
              <a:solidFill>
                <a:schemeClr val="accent3">
                  <a:lumMod val="50000"/>
                </a:schemeClr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担当　井関　</a:t>
          </a:r>
          <a:r>
            <a:rPr kumimoji="1" lang="ja-JP" altLang="en-US" sz="12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まで御連絡ください。</a:t>
          </a:r>
          <a:r>
            <a:rPr kumimoji="1" lang="en-US" altLang="ja-JP" sz="1200">
              <a:solidFill>
                <a:schemeClr val="accent3">
                  <a:lumMod val="50000"/>
                </a:schemeClr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TEL</a:t>
          </a:r>
          <a:r>
            <a:rPr kumimoji="1" lang="ja-JP" altLang="en-US" sz="1200">
              <a:solidFill>
                <a:schemeClr val="accent3">
                  <a:lumMod val="50000"/>
                </a:schemeClr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</a:t>
          </a:r>
          <a:r>
            <a:rPr kumimoji="1" lang="en-US" altLang="ja-JP" sz="1200">
              <a:solidFill>
                <a:schemeClr val="accent3">
                  <a:lumMod val="50000"/>
                </a:schemeClr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089-976-4343</a:t>
          </a:r>
        </a:p>
      </xdr:txBody>
    </xdr:sp>
    <xdr:clientData/>
  </xdr:twoCellAnchor>
  <xdr:twoCellAnchor>
    <xdr:from>
      <xdr:col>6</xdr:col>
      <xdr:colOff>693406</xdr:colOff>
      <xdr:row>37</xdr:row>
      <xdr:rowOff>34775</xdr:rowOff>
    </xdr:from>
    <xdr:to>
      <xdr:col>6</xdr:col>
      <xdr:colOff>858242</xdr:colOff>
      <xdr:row>39</xdr:row>
      <xdr:rowOff>76187</xdr:rowOff>
    </xdr:to>
    <xdr:sp macro="" textlink="">
      <xdr:nvSpPr>
        <xdr:cNvPr id="3" name="上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9682026">
          <a:off x="3799384" y="7298623"/>
          <a:ext cx="164836" cy="405847"/>
        </a:xfrm>
        <a:prstGeom prst="up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571500</xdr:colOff>
      <xdr:row>38</xdr:row>
      <xdr:rowOff>140806</xdr:rowOff>
    </xdr:from>
    <xdr:to>
      <xdr:col>9</xdr:col>
      <xdr:colOff>695739</xdr:colOff>
      <xdr:row>42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973457" y="7371523"/>
          <a:ext cx="1598543" cy="55493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 i="1"/>
            <a:t>この</a:t>
          </a:r>
          <a:r>
            <a:rPr kumimoji="1" lang="en-US" altLang="ja-JP" sz="1050" b="1" i="1"/>
            <a:t>2</a:t>
          </a:r>
          <a:r>
            <a:rPr kumimoji="1" lang="ja-JP" altLang="en-US" sz="1050" b="1" i="1"/>
            <a:t>つの欄は入力しないでください。</a:t>
          </a:r>
        </a:p>
      </xdr:txBody>
    </xdr:sp>
    <xdr:clientData/>
  </xdr:twoCellAnchor>
  <xdr:twoCellAnchor>
    <xdr:from>
      <xdr:col>12</xdr:col>
      <xdr:colOff>207067</xdr:colOff>
      <xdr:row>0</xdr:row>
      <xdr:rowOff>82826</xdr:rowOff>
    </xdr:from>
    <xdr:to>
      <xdr:col>12</xdr:col>
      <xdr:colOff>1161067</xdr:colOff>
      <xdr:row>2</xdr:row>
      <xdr:rowOff>140806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973958" y="82826"/>
          <a:ext cx="954000" cy="47211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メール用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43070</xdr:colOff>
      <xdr:row>0</xdr:row>
      <xdr:rowOff>36442</xdr:rowOff>
    </xdr:from>
    <xdr:to>
      <xdr:col>1</xdr:col>
      <xdr:colOff>702366</xdr:colOff>
      <xdr:row>2</xdr:row>
      <xdr:rowOff>28575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84B68B5-9F63-406F-9FD3-69F212D6E419}"/>
            </a:ext>
          </a:extLst>
        </xdr:cNvPr>
        <xdr:cNvSpPr/>
      </xdr:nvSpPr>
      <xdr:spPr>
        <a:xfrm>
          <a:off x="43070" y="36442"/>
          <a:ext cx="1002196" cy="544583"/>
        </a:xfrm>
        <a:prstGeom prst="rect">
          <a:avLst/>
        </a:prstGeom>
        <a:ln w="254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FAX</a:t>
          </a:r>
          <a:r>
            <a:rPr kumimoji="1" lang="ja-JP" altLang="en-US" sz="2000"/>
            <a:t>用</a:t>
          </a:r>
        </a:p>
      </xdr:txBody>
    </xdr:sp>
    <xdr:clientData/>
  </xdr:twoCellAnchor>
  <xdr:twoCellAnchor>
    <xdr:from>
      <xdr:col>8</xdr:col>
      <xdr:colOff>306457</xdr:colOff>
      <xdr:row>0</xdr:row>
      <xdr:rowOff>190500</xdr:rowOff>
    </xdr:from>
    <xdr:to>
      <xdr:col>8</xdr:col>
      <xdr:colOff>1514475</xdr:colOff>
      <xdr:row>2</xdr:row>
      <xdr:rowOff>248478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787377E-956B-4372-A190-608B9FAAD8D6}"/>
            </a:ext>
          </a:extLst>
        </xdr:cNvPr>
        <xdr:cNvSpPr/>
      </xdr:nvSpPr>
      <xdr:spPr>
        <a:xfrm>
          <a:off x="7354957" y="190500"/>
          <a:ext cx="1208018" cy="610428"/>
        </a:xfrm>
        <a:prstGeom prst="rect">
          <a:avLst/>
        </a:prstGeom>
        <a:solidFill>
          <a:srgbClr val="FFC000"/>
        </a:solidFill>
        <a:ln w="25400">
          <a:solidFill>
            <a:srgbClr val="FFFF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  <xdr:twoCellAnchor>
    <xdr:from>
      <xdr:col>3</xdr:col>
      <xdr:colOff>405848</xdr:colOff>
      <xdr:row>4</xdr:row>
      <xdr:rowOff>455543</xdr:rowOff>
    </xdr:from>
    <xdr:to>
      <xdr:col>4</xdr:col>
      <xdr:colOff>323021</xdr:colOff>
      <xdr:row>6</xdr:row>
      <xdr:rowOff>60877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F66D320E-41FF-4AE4-AA25-FD2C61B8D888}"/>
            </a:ext>
          </a:extLst>
        </xdr:cNvPr>
        <xdr:cNvSpPr/>
      </xdr:nvSpPr>
      <xdr:spPr>
        <a:xfrm>
          <a:off x="2998305" y="2136913"/>
          <a:ext cx="1904999" cy="483290"/>
        </a:xfrm>
        <a:prstGeom prst="wedgeRoundRectCallout">
          <a:avLst>
            <a:gd name="adj1" fmla="val -66746"/>
            <a:gd name="adj2" fmla="val -998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中学校名の記入を忘れずに。</a:t>
          </a:r>
          <a:endParaRPr kumimoji="1" lang="en-US" altLang="ja-JP" sz="1100"/>
        </a:p>
      </xdr:txBody>
    </xdr:sp>
    <xdr:clientData/>
  </xdr:twoCellAnchor>
  <xdr:twoCellAnchor>
    <xdr:from>
      <xdr:col>2</xdr:col>
      <xdr:colOff>260075</xdr:colOff>
      <xdr:row>9</xdr:row>
      <xdr:rowOff>3313</xdr:rowOff>
    </xdr:from>
    <xdr:to>
      <xdr:col>3</xdr:col>
      <xdr:colOff>1734378</xdr:colOff>
      <xdr:row>11</xdr:row>
      <xdr:rowOff>256761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28A1671F-8E9D-4F22-8006-5C3174F9916C}"/>
            </a:ext>
          </a:extLst>
        </xdr:cNvPr>
        <xdr:cNvSpPr/>
      </xdr:nvSpPr>
      <xdr:spPr>
        <a:xfrm>
          <a:off x="2421836" y="3332922"/>
          <a:ext cx="1904999" cy="833230"/>
        </a:xfrm>
        <a:prstGeom prst="wedgeRoundRectCallout">
          <a:avLst>
            <a:gd name="adj1" fmla="val -86746"/>
            <a:gd name="adj2" fmla="val -6825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引率の先生がいらっしゃる場合は、名簿の先頭に記入してください。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1109869</xdr:colOff>
      <xdr:row>13</xdr:row>
      <xdr:rowOff>207064</xdr:rowOff>
    </xdr:from>
    <xdr:to>
      <xdr:col>5</xdr:col>
      <xdr:colOff>479976</xdr:colOff>
      <xdr:row>16</xdr:row>
      <xdr:rowOff>112643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A005E539-EA5B-48CF-A640-C66F15015F74}"/>
            </a:ext>
          </a:extLst>
        </xdr:cNvPr>
        <xdr:cNvSpPr/>
      </xdr:nvSpPr>
      <xdr:spPr>
        <a:xfrm>
          <a:off x="3702326" y="4696238"/>
          <a:ext cx="1697520" cy="775253"/>
        </a:xfrm>
        <a:prstGeom prst="wedgeRoundRectCallout">
          <a:avLst>
            <a:gd name="adj1" fmla="val -79298"/>
            <a:gd name="adj2" fmla="val -57518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部活動・個別相談会の一覧から、希望するものを選択してください。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207066</xdr:colOff>
      <xdr:row>19</xdr:row>
      <xdr:rowOff>49696</xdr:rowOff>
    </xdr:from>
    <xdr:to>
      <xdr:col>3</xdr:col>
      <xdr:colOff>1617180</xdr:colOff>
      <xdr:row>21</xdr:row>
      <xdr:rowOff>96079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A9160FD0-693C-4E50-854F-EBCC30904960}"/>
            </a:ext>
          </a:extLst>
        </xdr:cNvPr>
        <xdr:cNvSpPr/>
      </xdr:nvSpPr>
      <xdr:spPr>
        <a:xfrm>
          <a:off x="2799523" y="6278218"/>
          <a:ext cx="1410114" cy="626165"/>
        </a:xfrm>
        <a:prstGeom prst="wedgeRoundRectCallout">
          <a:avLst>
            <a:gd name="adj1" fmla="val -77437"/>
            <a:gd name="adj2" fmla="val -7159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女子はこの欄に○を付けてください。</a:t>
          </a:r>
        </a:p>
      </xdr:txBody>
    </xdr:sp>
    <xdr:clientData/>
  </xdr:twoCellAnchor>
  <xdr:twoCellAnchor>
    <xdr:from>
      <xdr:col>4</xdr:col>
      <xdr:colOff>139148</xdr:colOff>
      <xdr:row>19</xdr:row>
      <xdr:rowOff>32716</xdr:rowOff>
    </xdr:from>
    <xdr:to>
      <xdr:col>8</xdr:col>
      <xdr:colOff>6211</xdr:colOff>
      <xdr:row>22</xdr:row>
      <xdr:rowOff>154471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1558B99A-FC63-46E6-BC94-44EE61DC1C5F}"/>
            </a:ext>
          </a:extLst>
        </xdr:cNvPr>
        <xdr:cNvSpPr/>
      </xdr:nvSpPr>
      <xdr:spPr>
        <a:xfrm>
          <a:off x="4720673" y="6214441"/>
          <a:ext cx="1619663" cy="979005"/>
        </a:xfrm>
        <a:prstGeom prst="wedgeRoundRectCallout">
          <a:avLst>
            <a:gd name="adj1" fmla="val -12406"/>
            <a:gd name="adj2" fmla="val -9149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生徒と一緒に保護者が来られる場合は、こちらに実数を記入してください。</a:t>
          </a:r>
          <a:endParaRPr kumimoji="1" lang="en-US" altLang="ja-JP" sz="1100"/>
        </a:p>
      </xdr:txBody>
    </xdr:sp>
    <xdr:clientData/>
  </xdr:twoCellAnchor>
  <xdr:twoCellAnchor>
    <xdr:from>
      <xdr:col>2</xdr:col>
      <xdr:colOff>49696</xdr:colOff>
      <xdr:row>27</xdr:row>
      <xdr:rowOff>165651</xdr:rowOff>
    </xdr:from>
    <xdr:to>
      <xdr:col>3</xdr:col>
      <xdr:colOff>1314450</xdr:colOff>
      <xdr:row>30</xdr:row>
      <xdr:rowOff>71230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5369038B-0880-4E93-A15C-1B6DF4DDC510}"/>
            </a:ext>
          </a:extLst>
        </xdr:cNvPr>
        <xdr:cNvSpPr/>
      </xdr:nvSpPr>
      <xdr:spPr>
        <a:xfrm>
          <a:off x="2211457" y="8713303"/>
          <a:ext cx="1695450" cy="775253"/>
        </a:xfrm>
        <a:prstGeom prst="wedgeRoundRectCallout">
          <a:avLst>
            <a:gd name="adj1" fmla="val 89940"/>
            <a:gd name="adj2" fmla="val -11973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見学のみを希望の場合は〇を付けて下さい。</a:t>
          </a:r>
          <a:endParaRPr kumimoji="1" lang="en-US" altLang="ja-JP" sz="1100"/>
        </a:p>
      </xdr:txBody>
    </xdr:sp>
    <xdr:clientData/>
  </xdr:twoCellAnchor>
  <xdr:twoCellAnchor>
    <xdr:from>
      <xdr:col>8</xdr:col>
      <xdr:colOff>132522</xdr:colOff>
      <xdr:row>31</xdr:row>
      <xdr:rowOff>273326</xdr:rowOff>
    </xdr:from>
    <xdr:to>
      <xdr:col>8</xdr:col>
      <xdr:colOff>1752599</xdr:colOff>
      <xdr:row>35</xdr:row>
      <xdr:rowOff>213693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B97E8A99-9987-4BFC-98BA-23074D44A263}"/>
            </a:ext>
          </a:extLst>
        </xdr:cNvPr>
        <xdr:cNvSpPr/>
      </xdr:nvSpPr>
      <xdr:spPr>
        <a:xfrm>
          <a:off x="6460435" y="9980543"/>
          <a:ext cx="1620077" cy="1099933"/>
        </a:xfrm>
        <a:prstGeom prst="wedgeRoundRectCallout">
          <a:avLst>
            <a:gd name="adj1" fmla="val -75226"/>
            <a:gd name="adj2" fmla="val -1020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スクールバスに乗車希望の場合は、こちらに実数を記入してください。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57978</xdr:colOff>
      <xdr:row>39</xdr:row>
      <xdr:rowOff>47625</xdr:rowOff>
    </xdr:from>
    <xdr:to>
      <xdr:col>8</xdr:col>
      <xdr:colOff>1309480</xdr:colOff>
      <xdr:row>53</xdr:row>
      <xdr:rowOff>157369</xdr:rowOff>
    </xdr:to>
    <xdr:sp macro="" textlink="">
      <xdr:nvSpPr>
        <xdr:cNvPr id="12" name="角丸四角形 2">
          <a:extLst>
            <a:ext uri="{FF2B5EF4-FFF2-40B4-BE49-F238E27FC236}">
              <a16:creationId xmlns:a16="http://schemas.microsoft.com/office/drawing/2014/main" id="{47E31D51-3503-4378-95DF-3BDD2CCDC913}"/>
            </a:ext>
          </a:extLst>
        </xdr:cNvPr>
        <xdr:cNvSpPr/>
      </xdr:nvSpPr>
      <xdr:spPr>
        <a:xfrm>
          <a:off x="57978" y="11944350"/>
          <a:ext cx="8300002" cy="24528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ct val="1000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</a:t>
          </a:r>
          <a:endParaRPr kumimoji="1" lang="en-US" altLang="ja-JP" sz="1600" baseline="0">
            <a:solidFill>
              <a:sysClr val="windowText" lastClr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1600" baseline="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必要事項</a:t>
          </a: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を記入のうえ、</a:t>
          </a:r>
          <a:r>
            <a:rPr kumimoji="1" lang="en-US" altLang="ja-JP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FAX</a:t>
          </a: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にてお申し込みください。</a:t>
          </a:r>
          <a:endParaRPr kumimoji="1" lang="en-US" altLang="ja-JP" sz="1600">
            <a:solidFill>
              <a:sysClr val="windowText" lastClr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</a:t>
          </a:r>
          <a:r>
            <a:rPr kumimoji="1" lang="ja-JP" altLang="en-US" sz="1600" i="1">
              <a:solidFill>
                <a:srgbClr val="C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令和３年１１月５日（金）</a:t>
          </a: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までに返信いただきますようお願いいたします。</a:t>
          </a:r>
        </a:p>
        <a:p>
          <a:pPr algn="l">
            <a:lnSpc>
              <a:spcPct val="100000"/>
            </a:lnSpc>
          </a:pPr>
          <a:endParaRPr kumimoji="1" lang="en-US" altLang="ja-JP" sz="1600">
            <a:solidFill>
              <a:sysClr val="windowText" lastClr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何か不明な点がありましたら、</a:t>
          </a:r>
          <a:endParaRPr kumimoji="1" lang="en-US" altLang="ja-JP" sz="1600">
            <a:solidFill>
              <a:sysClr val="windowText" lastClr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生徒募集担当　井関　まで御連絡ください。</a:t>
          </a:r>
          <a:r>
            <a:rPr kumimoji="1" lang="en-US" altLang="ja-JP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TEL</a:t>
          </a: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</a:t>
          </a:r>
          <a:r>
            <a:rPr kumimoji="1" lang="en-US" altLang="ja-JP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089-976-4343</a:t>
          </a:r>
        </a:p>
        <a:p>
          <a:pPr algn="l">
            <a:lnSpc>
              <a:spcPct val="1000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　　　　　　　　　　　　　　　　　</a:t>
          </a:r>
          <a:r>
            <a:rPr kumimoji="1" lang="en-US" altLang="ja-JP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FAX</a:t>
          </a: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</a:t>
          </a:r>
          <a:r>
            <a:rPr kumimoji="1" lang="en-US" altLang="ja-JP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089-976-4348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43070</xdr:colOff>
      <xdr:row>0</xdr:row>
      <xdr:rowOff>36442</xdr:rowOff>
    </xdr:from>
    <xdr:to>
      <xdr:col>1</xdr:col>
      <xdr:colOff>702366</xdr:colOff>
      <xdr:row>2</xdr:row>
      <xdr:rowOff>28575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FA65DAA-E0E9-429E-9910-46F2957C2C99}"/>
            </a:ext>
          </a:extLst>
        </xdr:cNvPr>
        <xdr:cNvSpPr/>
      </xdr:nvSpPr>
      <xdr:spPr>
        <a:xfrm>
          <a:off x="43070" y="36442"/>
          <a:ext cx="1002196" cy="544583"/>
        </a:xfrm>
        <a:prstGeom prst="rect">
          <a:avLst/>
        </a:prstGeom>
        <a:ln w="254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FAX</a:t>
          </a:r>
          <a:r>
            <a:rPr kumimoji="1" lang="ja-JP" altLang="en-US" sz="2000"/>
            <a:t>用</a:t>
          </a:r>
        </a:p>
      </xdr:txBody>
    </xdr:sp>
    <xdr:clientData/>
  </xdr:twoCellAnchor>
  <xdr:twoCellAnchor>
    <xdr:from>
      <xdr:col>0</xdr:col>
      <xdr:colOff>57978</xdr:colOff>
      <xdr:row>39</xdr:row>
      <xdr:rowOff>107674</xdr:rowOff>
    </xdr:from>
    <xdr:to>
      <xdr:col>8</xdr:col>
      <xdr:colOff>1309480</xdr:colOff>
      <xdr:row>53</xdr:row>
      <xdr:rowOff>157369</xdr:rowOff>
    </xdr:to>
    <xdr:sp macro="" textlink="">
      <xdr:nvSpPr>
        <xdr:cNvPr id="11" name="角丸四角形 2">
          <a:extLst>
            <a:ext uri="{FF2B5EF4-FFF2-40B4-BE49-F238E27FC236}">
              <a16:creationId xmlns:a16="http://schemas.microsoft.com/office/drawing/2014/main" id="{133AA0B8-D8CF-47D8-AF43-D6B2AB463193}"/>
            </a:ext>
          </a:extLst>
        </xdr:cNvPr>
        <xdr:cNvSpPr/>
      </xdr:nvSpPr>
      <xdr:spPr>
        <a:xfrm>
          <a:off x="57978" y="12004399"/>
          <a:ext cx="8300002" cy="239284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ct val="1000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</a:t>
          </a:r>
          <a:endParaRPr kumimoji="1" lang="en-US" altLang="ja-JP" sz="1600" baseline="0">
            <a:solidFill>
              <a:sysClr val="windowText" lastClr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1600" baseline="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必要事項</a:t>
          </a: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を記入のうえ、</a:t>
          </a:r>
          <a:r>
            <a:rPr kumimoji="1" lang="en-US" altLang="ja-JP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FAX</a:t>
          </a: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にてお申し込みください。</a:t>
          </a:r>
          <a:endParaRPr kumimoji="1" lang="en-US" altLang="ja-JP" sz="1600">
            <a:solidFill>
              <a:sysClr val="windowText" lastClr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</a:t>
          </a:r>
          <a:r>
            <a:rPr kumimoji="1" lang="ja-JP" altLang="en-US" sz="1600" i="1">
              <a:solidFill>
                <a:srgbClr val="C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令和３年１１月５日（金）</a:t>
          </a: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までに返信いただきますようお願いいたします。</a:t>
          </a:r>
        </a:p>
        <a:p>
          <a:pPr algn="l">
            <a:lnSpc>
              <a:spcPct val="1000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何か不明な点がありましたら、</a:t>
          </a:r>
          <a:endParaRPr kumimoji="1" lang="en-US" altLang="ja-JP" sz="1600">
            <a:solidFill>
              <a:sysClr val="windowText" lastClr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>
            <a:lnSpc>
              <a:spcPct val="100000"/>
            </a:lnSpc>
          </a:pPr>
          <a:endParaRPr kumimoji="1" lang="en-US" altLang="ja-JP" sz="1600">
            <a:solidFill>
              <a:sysClr val="windowText" lastClr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生徒募集担当　井関　まで御連絡ください。</a:t>
          </a:r>
          <a:r>
            <a:rPr kumimoji="1" lang="en-US" altLang="ja-JP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TEL</a:t>
          </a: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</a:t>
          </a:r>
          <a:r>
            <a:rPr kumimoji="1" lang="en-US" altLang="ja-JP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089-976-4343</a:t>
          </a:r>
        </a:p>
        <a:p>
          <a:pPr algn="l">
            <a:lnSpc>
              <a:spcPct val="1000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　　　　　　　　　　　　　　　　　</a:t>
          </a:r>
          <a:r>
            <a:rPr kumimoji="1" lang="en-US" altLang="ja-JP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FAX</a:t>
          </a: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</a:t>
          </a:r>
          <a:r>
            <a:rPr kumimoji="1" lang="en-US" altLang="ja-JP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089-976-4348</a:t>
          </a:r>
        </a:p>
      </xdr:txBody>
    </xdr:sp>
    <xdr:clientData/>
  </xdr:twoCellAnchor>
  <xdr:twoCellAnchor>
    <xdr:from>
      <xdr:col>0</xdr:col>
      <xdr:colOff>57978</xdr:colOff>
      <xdr:row>39</xdr:row>
      <xdr:rowOff>107674</xdr:rowOff>
    </xdr:from>
    <xdr:to>
      <xdr:col>8</xdr:col>
      <xdr:colOff>1309480</xdr:colOff>
      <xdr:row>54</xdr:row>
      <xdr:rowOff>45968</xdr:rowOff>
    </xdr:to>
    <xdr:sp macro="" textlink="">
      <xdr:nvSpPr>
        <xdr:cNvPr id="12" name="角丸四角形 2">
          <a:extLst>
            <a:ext uri="{FF2B5EF4-FFF2-40B4-BE49-F238E27FC236}">
              <a16:creationId xmlns:a16="http://schemas.microsoft.com/office/drawing/2014/main" id="{B85447F5-2E68-4EE0-A3EC-0B3787E24584}"/>
            </a:ext>
          </a:extLst>
        </xdr:cNvPr>
        <xdr:cNvSpPr/>
      </xdr:nvSpPr>
      <xdr:spPr>
        <a:xfrm>
          <a:off x="57978" y="12004399"/>
          <a:ext cx="8300002" cy="24528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ct val="1000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</a:t>
          </a:r>
          <a:endParaRPr kumimoji="1" lang="en-US" altLang="ja-JP" sz="1600" baseline="0">
            <a:solidFill>
              <a:sysClr val="windowText" lastClr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1600" baseline="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必要事項</a:t>
          </a: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を記入のうえ、</a:t>
          </a:r>
          <a:r>
            <a:rPr kumimoji="1" lang="en-US" altLang="ja-JP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FAX</a:t>
          </a: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にてお申し込みください。</a:t>
          </a:r>
          <a:endParaRPr kumimoji="1" lang="en-US" altLang="ja-JP" sz="1600">
            <a:solidFill>
              <a:sysClr val="windowText" lastClr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</a:t>
          </a:r>
          <a:r>
            <a:rPr kumimoji="1" lang="ja-JP" altLang="en-US" sz="1600" i="1">
              <a:solidFill>
                <a:srgbClr val="C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令和３年１１月５日（金）</a:t>
          </a: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までに返信いただきますようお願いいたします。</a:t>
          </a:r>
        </a:p>
        <a:p>
          <a:pPr algn="l">
            <a:lnSpc>
              <a:spcPct val="100000"/>
            </a:lnSpc>
          </a:pPr>
          <a:endParaRPr kumimoji="1" lang="en-US" altLang="ja-JP" sz="1600">
            <a:solidFill>
              <a:sysClr val="windowText" lastClr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何か不明な点がありましたら、</a:t>
          </a:r>
          <a:endParaRPr kumimoji="1" lang="en-US" altLang="ja-JP" sz="1600">
            <a:solidFill>
              <a:sysClr val="windowText" lastClr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生徒募集担当　井関　まで御連絡ください。</a:t>
          </a:r>
          <a:r>
            <a:rPr kumimoji="1" lang="en-US" altLang="ja-JP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TEL</a:t>
          </a: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</a:t>
          </a:r>
          <a:r>
            <a:rPr kumimoji="1" lang="en-US" altLang="ja-JP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089-976-4343</a:t>
          </a:r>
        </a:p>
        <a:p>
          <a:pPr algn="l">
            <a:lnSpc>
              <a:spcPct val="1000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　　　　　　　　　　　　　　　　　</a:t>
          </a:r>
          <a:r>
            <a:rPr kumimoji="1" lang="en-US" altLang="ja-JP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FAX</a:t>
          </a: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</a:t>
          </a:r>
          <a:r>
            <a:rPr kumimoji="1" lang="en-US" altLang="ja-JP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089-976-4348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seki@mg-h.ed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seki@mg-h.ed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8068F-EBF6-45AD-B935-3C7AF16C217B}">
  <sheetPr>
    <pageSetUpPr fitToPage="1"/>
  </sheetPr>
  <dimension ref="B2:O48"/>
  <sheetViews>
    <sheetView zoomScaleNormal="100" workbookViewId="0">
      <selection activeCell="O17" sqref="O17"/>
    </sheetView>
  </sheetViews>
  <sheetFormatPr defaultRowHeight="13.5" x14ac:dyDescent="0.15"/>
  <cols>
    <col min="1" max="1" width="3.375" style="1" customWidth="1"/>
    <col min="2" max="2" width="4.5" style="1" customWidth="1"/>
    <col min="3" max="3" width="17.5" style="1" customWidth="1"/>
    <col min="4" max="4" width="2.75" style="1" customWidth="1"/>
    <col min="5" max="5" width="16.125" style="1" customWidth="1"/>
    <col min="6" max="6" width="5.25" style="1" customWidth="1"/>
    <col min="7" max="7" width="17.75" style="1" customWidth="1"/>
    <col min="8" max="10" width="6.875" style="1" customWidth="1"/>
    <col min="11" max="11" width="1.875" style="1" customWidth="1"/>
    <col min="12" max="12" width="4.625" style="1" customWidth="1"/>
    <col min="13" max="13" width="20.625" style="1" customWidth="1"/>
    <col min="14" max="14" width="10.625" style="1" customWidth="1"/>
    <col min="15" max="15" width="13.875" style="1" bestFit="1" customWidth="1"/>
    <col min="16" max="16384" width="9" style="1"/>
  </cols>
  <sheetData>
    <row r="2" spans="2:15" ht="18.75" x14ac:dyDescent="0.15">
      <c r="B2" s="2" t="s">
        <v>66</v>
      </c>
    </row>
    <row r="3" spans="2:15" ht="15" customHeight="1" x14ac:dyDescent="0.15">
      <c r="B3" s="2"/>
    </row>
    <row r="4" spans="2:15" ht="21.75" customHeight="1" x14ac:dyDescent="0.15">
      <c r="B4" s="2"/>
      <c r="C4" s="12" t="s">
        <v>5</v>
      </c>
      <c r="D4" s="12"/>
      <c r="E4" s="49" t="s">
        <v>69</v>
      </c>
      <c r="F4" s="50"/>
      <c r="G4" s="51"/>
    </row>
    <row r="5" spans="2:15" ht="15" customHeight="1" x14ac:dyDescent="0.15">
      <c r="B5" s="2"/>
      <c r="C5" s="5"/>
      <c r="D5" s="5"/>
      <c r="E5" s="11"/>
      <c r="G5" s="11"/>
    </row>
    <row r="6" spans="2:15" s="3" customFormat="1" ht="15" customHeight="1" x14ac:dyDescent="0.15">
      <c r="B6" s="3" t="s">
        <v>6</v>
      </c>
      <c r="L6" s="1"/>
      <c r="M6" s="1"/>
      <c r="N6" s="1"/>
      <c r="O6" s="1"/>
    </row>
    <row r="7" spans="2:15" s="5" customFormat="1" ht="22.5" customHeight="1" x14ac:dyDescent="0.15">
      <c r="B7" s="4" t="s">
        <v>22</v>
      </c>
      <c r="C7" s="4" t="s">
        <v>1</v>
      </c>
      <c r="D7" s="17" t="s">
        <v>17</v>
      </c>
      <c r="E7" s="19" t="s">
        <v>9</v>
      </c>
      <c r="F7" s="7" t="s">
        <v>58</v>
      </c>
      <c r="G7" s="46" t="s">
        <v>68</v>
      </c>
      <c r="H7" s="17" t="s">
        <v>67</v>
      </c>
      <c r="I7" s="9" t="s">
        <v>59</v>
      </c>
      <c r="J7" s="38" t="s">
        <v>60</v>
      </c>
      <c r="L7" s="1"/>
      <c r="M7" s="1"/>
      <c r="N7" s="1"/>
      <c r="O7" s="1"/>
    </row>
    <row r="8" spans="2:15" ht="15" customHeight="1" x14ac:dyDescent="0.15">
      <c r="B8" s="4">
        <v>0</v>
      </c>
      <c r="C8" s="4" t="s">
        <v>14</v>
      </c>
      <c r="D8" s="4"/>
      <c r="E8" s="29" t="str">
        <f>IF(OR($E$4="",C8=""),"",$E$4)</f>
        <v>松山学院中学校</v>
      </c>
      <c r="F8" s="10"/>
      <c r="G8" s="39" t="str">
        <f t="shared" ref="G8:G38" si="0">IF(F8="","",VLOOKUP(F8,$L$9:$M$32,2))</f>
        <v/>
      </c>
      <c r="H8" s="4"/>
      <c r="I8" s="9"/>
      <c r="J8" s="36" t="s">
        <v>23</v>
      </c>
      <c r="M8" s="32" t="s">
        <v>11</v>
      </c>
    </row>
    <row r="9" spans="2:15" ht="15" customHeight="1" x14ac:dyDescent="0.15">
      <c r="B9" s="4">
        <v>1</v>
      </c>
      <c r="C9" s="6" t="s">
        <v>3</v>
      </c>
      <c r="D9" s="6"/>
      <c r="E9" s="29" t="str">
        <f t="shared" ref="E9:E38" si="1">IF(OR($E$4="",C9=""),"",$E$4)</f>
        <v>松山学院中学校</v>
      </c>
      <c r="F9" s="10">
        <v>13</v>
      </c>
      <c r="G9" s="39" t="str">
        <f t="shared" si="0"/>
        <v>ラグビーフットボール部</v>
      </c>
      <c r="H9" s="4"/>
      <c r="I9" s="9">
        <v>1</v>
      </c>
      <c r="J9" s="36">
        <v>2</v>
      </c>
      <c r="L9" s="41">
        <v>13</v>
      </c>
      <c r="M9" s="40" t="s">
        <v>75</v>
      </c>
      <c r="O9" s="13" t="s">
        <v>15</v>
      </c>
    </row>
    <row r="10" spans="2:15" ht="15" customHeight="1" x14ac:dyDescent="0.15">
      <c r="B10" s="4">
        <v>2</v>
      </c>
      <c r="C10" s="6" t="s">
        <v>45</v>
      </c>
      <c r="D10" s="6"/>
      <c r="E10" s="29" t="str">
        <f t="shared" si="1"/>
        <v>松山学院中学校</v>
      </c>
      <c r="F10" s="10"/>
      <c r="G10" s="39" t="str">
        <f t="shared" si="0"/>
        <v/>
      </c>
      <c r="H10" s="4" t="s">
        <v>18</v>
      </c>
      <c r="I10" s="9"/>
      <c r="J10" s="36"/>
      <c r="L10" s="41">
        <v>15</v>
      </c>
      <c r="M10" s="40" t="s">
        <v>76</v>
      </c>
      <c r="N10" s="27"/>
      <c r="O10" s="13" t="s">
        <v>16</v>
      </c>
    </row>
    <row r="11" spans="2:15" ht="15" customHeight="1" x14ac:dyDescent="0.15">
      <c r="B11" s="4">
        <v>3</v>
      </c>
      <c r="C11" s="6" t="s">
        <v>44</v>
      </c>
      <c r="D11" s="6"/>
      <c r="E11" s="29" t="str">
        <f t="shared" si="1"/>
        <v>松山学院中学校</v>
      </c>
      <c r="F11" s="10">
        <v>28</v>
      </c>
      <c r="G11" s="39" t="str">
        <f t="shared" si="0"/>
        <v>理科部</v>
      </c>
      <c r="H11" s="4"/>
      <c r="I11" s="9"/>
      <c r="J11" s="36">
        <v>1</v>
      </c>
      <c r="L11" s="41">
        <v>16</v>
      </c>
      <c r="M11" s="40" t="s">
        <v>77</v>
      </c>
      <c r="N11" s="3"/>
      <c r="O11" s="14" t="s">
        <v>12</v>
      </c>
    </row>
    <row r="12" spans="2:15" ht="15" customHeight="1" x14ac:dyDescent="0.15">
      <c r="B12" s="4">
        <v>4</v>
      </c>
      <c r="C12" s="6" t="s">
        <v>43</v>
      </c>
      <c r="D12" s="6"/>
      <c r="E12" s="29" t="str">
        <f t="shared" si="1"/>
        <v>松山学院中学校</v>
      </c>
      <c r="F12" s="10">
        <v>24</v>
      </c>
      <c r="G12" s="39" t="str">
        <f t="shared" si="0"/>
        <v>トーンチャイム部</v>
      </c>
      <c r="H12" s="4"/>
      <c r="I12" s="9"/>
      <c r="J12" s="36"/>
      <c r="L12" s="41">
        <v>17</v>
      </c>
      <c r="M12" s="40" t="s">
        <v>78</v>
      </c>
      <c r="N12" s="5"/>
      <c r="O12" s="15" t="s">
        <v>13</v>
      </c>
    </row>
    <row r="13" spans="2:15" ht="15" customHeight="1" x14ac:dyDescent="0.15">
      <c r="B13" s="4">
        <v>5</v>
      </c>
      <c r="C13" s="6" t="s">
        <v>42</v>
      </c>
      <c r="D13" s="6"/>
      <c r="E13" s="29" t="str">
        <f t="shared" si="1"/>
        <v>松山学院中学校</v>
      </c>
      <c r="F13" s="10">
        <v>17</v>
      </c>
      <c r="G13" s="39" t="str">
        <f t="shared" si="0"/>
        <v>卓球部</v>
      </c>
      <c r="H13" s="4"/>
      <c r="I13" s="9">
        <v>1</v>
      </c>
      <c r="J13" s="36"/>
      <c r="L13" s="41">
        <v>18</v>
      </c>
      <c r="M13" s="40" t="s">
        <v>79</v>
      </c>
      <c r="O13" s="13" t="s">
        <v>0</v>
      </c>
    </row>
    <row r="14" spans="2:15" ht="15" customHeight="1" x14ac:dyDescent="0.15">
      <c r="B14" s="4">
        <v>6</v>
      </c>
      <c r="C14" s="6" t="s">
        <v>41</v>
      </c>
      <c r="D14" s="6"/>
      <c r="E14" s="29" t="str">
        <f t="shared" si="1"/>
        <v>松山学院中学校</v>
      </c>
      <c r="F14" s="10">
        <v>15</v>
      </c>
      <c r="G14" s="39" t="str">
        <f t="shared" si="0"/>
        <v>バスケットボール部</v>
      </c>
      <c r="H14" s="4"/>
      <c r="I14" s="9"/>
      <c r="J14" s="36"/>
      <c r="L14" s="41">
        <v>20</v>
      </c>
      <c r="M14" s="40" t="s">
        <v>80</v>
      </c>
      <c r="O14" s="13" t="s">
        <v>7</v>
      </c>
    </row>
    <row r="15" spans="2:15" ht="15" customHeight="1" x14ac:dyDescent="0.15">
      <c r="B15" s="4">
        <v>7</v>
      </c>
      <c r="C15" s="6" t="s">
        <v>40</v>
      </c>
      <c r="D15" s="6"/>
      <c r="E15" s="29" t="str">
        <f t="shared" si="1"/>
        <v>松山学院中学校</v>
      </c>
      <c r="F15" s="10">
        <v>25</v>
      </c>
      <c r="G15" s="39" t="str">
        <f t="shared" si="0"/>
        <v>聖歌隊</v>
      </c>
      <c r="H15" s="4"/>
      <c r="I15" s="9"/>
      <c r="J15" s="36"/>
      <c r="L15" s="41">
        <v>21</v>
      </c>
      <c r="M15" s="40" t="s">
        <v>81</v>
      </c>
      <c r="O15" s="13" t="s">
        <v>8</v>
      </c>
    </row>
    <row r="16" spans="2:15" ht="15" customHeight="1" x14ac:dyDescent="0.15">
      <c r="B16" s="4">
        <v>8</v>
      </c>
      <c r="C16" s="6" t="s">
        <v>39</v>
      </c>
      <c r="D16" s="6"/>
      <c r="E16" s="29" t="str">
        <f t="shared" si="1"/>
        <v>松山学院中学校</v>
      </c>
      <c r="F16" s="10">
        <v>26</v>
      </c>
      <c r="G16" s="39" t="str">
        <f t="shared" si="0"/>
        <v>パソコン部（eスポーツ）</v>
      </c>
      <c r="H16" s="4"/>
      <c r="I16" s="9"/>
      <c r="J16" s="36"/>
      <c r="L16" s="28"/>
      <c r="M16" s="35"/>
    </row>
    <row r="17" spans="2:13" ht="15" customHeight="1" x14ac:dyDescent="0.15">
      <c r="B17" s="4">
        <v>9</v>
      </c>
      <c r="C17" s="6" t="s">
        <v>38</v>
      </c>
      <c r="D17" s="6"/>
      <c r="E17" s="29" t="str">
        <f t="shared" si="1"/>
        <v>松山学院中学校</v>
      </c>
      <c r="F17" s="10">
        <v>26</v>
      </c>
      <c r="G17" s="39" t="str">
        <f t="shared" si="0"/>
        <v>パソコン部（eスポーツ）</v>
      </c>
      <c r="H17" s="4"/>
      <c r="I17" s="9">
        <v>2</v>
      </c>
      <c r="J17" s="36">
        <v>3</v>
      </c>
      <c r="L17" s="20"/>
      <c r="M17" s="16"/>
    </row>
    <row r="18" spans="2:13" ht="15" customHeight="1" x14ac:dyDescent="0.15">
      <c r="B18" s="4">
        <v>10</v>
      </c>
      <c r="C18" s="6" t="s">
        <v>20</v>
      </c>
      <c r="D18" s="6"/>
      <c r="E18" s="29" t="str">
        <f t="shared" si="1"/>
        <v>松山学院中学校</v>
      </c>
      <c r="F18" s="10">
        <v>32</v>
      </c>
      <c r="G18" s="39" t="str">
        <f t="shared" si="0"/>
        <v>福祉科</v>
      </c>
      <c r="H18" s="4"/>
      <c r="I18" s="9"/>
      <c r="J18" s="36"/>
      <c r="L18" s="33"/>
      <c r="M18" s="34" t="s">
        <v>48</v>
      </c>
    </row>
    <row r="19" spans="2:13" ht="15" customHeight="1" x14ac:dyDescent="0.15">
      <c r="B19" s="4">
        <v>11</v>
      </c>
      <c r="C19" s="6" t="s">
        <v>37</v>
      </c>
      <c r="D19" s="6"/>
      <c r="E19" s="29" t="str">
        <f t="shared" si="1"/>
        <v>松山学院中学校</v>
      </c>
      <c r="F19" s="10"/>
      <c r="G19" s="39" t="str">
        <f t="shared" si="0"/>
        <v/>
      </c>
      <c r="H19" s="4" t="s">
        <v>18</v>
      </c>
      <c r="I19" s="9"/>
      <c r="J19" s="36"/>
      <c r="L19" s="41">
        <v>23</v>
      </c>
      <c r="M19" s="40" t="s">
        <v>49</v>
      </c>
    </row>
    <row r="20" spans="2:13" ht="15" customHeight="1" x14ac:dyDescent="0.15">
      <c r="B20" s="4">
        <v>12</v>
      </c>
      <c r="C20" s="6" t="s">
        <v>36</v>
      </c>
      <c r="D20" s="6"/>
      <c r="E20" s="29" t="str">
        <f t="shared" si="1"/>
        <v>松山学院中学校</v>
      </c>
      <c r="F20" s="10">
        <v>31</v>
      </c>
      <c r="G20" s="39" t="str">
        <f t="shared" si="0"/>
        <v>調理科</v>
      </c>
      <c r="H20" s="4"/>
      <c r="I20" s="9"/>
      <c r="J20" s="36"/>
      <c r="L20" s="41">
        <v>24</v>
      </c>
      <c r="M20" s="40" t="s">
        <v>50</v>
      </c>
    </row>
    <row r="21" spans="2:13" ht="15" customHeight="1" x14ac:dyDescent="0.15">
      <c r="B21" s="4">
        <v>13</v>
      </c>
      <c r="C21" s="6" t="s">
        <v>19</v>
      </c>
      <c r="D21" s="6" t="s">
        <v>35</v>
      </c>
      <c r="E21" s="29" t="str">
        <f t="shared" si="1"/>
        <v>松山学院中学校</v>
      </c>
      <c r="F21" s="10">
        <v>28</v>
      </c>
      <c r="G21" s="39" t="str">
        <f t="shared" si="0"/>
        <v>理科部</v>
      </c>
      <c r="H21" s="4"/>
      <c r="I21" s="9"/>
      <c r="J21" s="36"/>
      <c r="L21" s="41">
        <v>25</v>
      </c>
      <c r="M21" s="40" t="s">
        <v>10</v>
      </c>
    </row>
    <row r="22" spans="2:13" ht="15" customHeight="1" x14ac:dyDescent="0.15">
      <c r="B22" s="4">
        <v>14</v>
      </c>
      <c r="C22" s="6" t="s">
        <v>34</v>
      </c>
      <c r="D22" s="6"/>
      <c r="E22" s="29" t="str">
        <f t="shared" si="1"/>
        <v>松山学院中学校</v>
      </c>
      <c r="F22" s="10">
        <v>13</v>
      </c>
      <c r="G22" s="39" t="str">
        <f t="shared" si="0"/>
        <v>ラグビーフットボール部</v>
      </c>
      <c r="H22" s="4"/>
      <c r="I22" s="9"/>
      <c r="J22" s="36"/>
      <c r="L22" s="41">
        <v>26</v>
      </c>
      <c r="M22" s="40" t="s">
        <v>51</v>
      </c>
    </row>
    <row r="23" spans="2:13" ht="15" customHeight="1" x14ac:dyDescent="0.15">
      <c r="B23" s="4">
        <v>15</v>
      </c>
      <c r="C23" s="7" t="s">
        <v>33</v>
      </c>
      <c r="D23" s="7"/>
      <c r="E23" s="29" t="str">
        <f t="shared" si="1"/>
        <v>松山学院中学校</v>
      </c>
      <c r="F23" s="10">
        <v>15</v>
      </c>
      <c r="G23" s="39" t="str">
        <f t="shared" si="0"/>
        <v>バスケットボール部</v>
      </c>
      <c r="H23" s="4"/>
      <c r="I23" s="9">
        <v>1</v>
      </c>
      <c r="J23" s="36">
        <v>1</v>
      </c>
      <c r="L23" s="41">
        <v>27</v>
      </c>
      <c r="M23" s="40" t="s">
        <v>52</v>
      </c>
    </row>
    <row r="24" spans="2:13" ht="15" customHeight="1" x14ac:dyDescent="0.15">
      <c r="B24" s="4">
        <v>16</v>
      </c>
      <c r="C24" s="6" t="s">
        <v>2</v>
      </c>
      <c r="D24" s="6"/>
      <c r="E24" s="29" t="str">
        <f t="shared" si="1"/>
        <v>松山学院中学校</v>
      </c>
      <c r="F24" s="10">
        <v>15</v>
      </c>
      <c r="G24" s="39" t="str">
        <f t="shared" si="0"/>
        <v>バスケットボール部</v>
      </c>
      <c r="H24" s="4"/>
      <c r="I24" s="9">
        <v>1</v>
      </c>
      <c r="J24" s="36">
        <v>1</v>
      </c>
      <c r="L24" s="41">
        <v>28</v>
      </c>
      <c r="M24" s="40" t="s">
        <v>53</v>
      </c>
    </row>
    <row r="25" spans="2:13" ht="15" customHeight="1" x14ac:dyDescent="0.15">
      <c r="B25" s="4">
        <v>17</v>
      </c>
      <c r="C25" s="6" t="s">
        <v>32</v>
      </c>
      <c r="D25" s="6"/>
      <c r="E25" s="29" t="str">
        <f t="shared" si="1"/>
        <v>松山学院中学校</v>
      </c>
      <c r="F25" s="10">
        <v>18</v>
      </c>
      <c r="G25" s="39" t="str">
        <f t="shared" si="0"/>
        <v>硬式テニス部</v>
      </c>
      <c r="H25" s="4"/>
      <c r="I25" s="9"/>
      <c r="J25" s="36"/>
      <c r="L25" s="41">
        <v>29</v>
      </c>
      <c r="M25" s="40" t="s">
        <v>54</v>
      </c>
    </row>
    <row r="26" spans="2:13" ht="15" customHeight="1" x14ac:dyDescent="0.15">
      <c r="B26" s="4">
        <v>18</v>
      </c>
      <c r="C26" s="6" t="s">
        <v>31</v>
      </c>
      <c r="D26" s="6"/>
      <c r="E26" s="29" t="str">
        <f t="shared" si="1"/>
        <v>松山学院中学校</v>
      </c>
      <c r="F26" s="10">
        <v>18</v>
      </c>
      <c r="G26" s="39" t="str">
        <f t="shared" si="0"/>
        <v>硬式テニス部</v>
      </c>
      <c r="H26" s="4"/>
      <c r="I26" s="9"/>
      <c r="J26" s="36"/>
      <c r="L26" s="43"/>
      <c r="M26" s="44"/>
    </row>
    <row r="27" spans="2:13" ht="15" customHeight="1" x14ac:dyDescent="0.15">
      <c r="B27" s="4">
        <v>19</v>
      </c>
      <c r="C27" s="6" t="s">
        <v>30</v>
      </c>
      <c r="D27" s="6"/>
      <c r="E27" s="29" t="str">
        <f t="shared" si="1"/>
        <v>松山学院中学校</v>
      </c>
      <c r="F27" s="10">
        <v>24</v>
      </c>
      <c r="G27" s="39" t="str">
        <f t="shared" si="0"/>
        <v>トーンチャイム部</v>
      </c>
      <c r="H27" s="4"/>
      <c r="I27" s="9">
        <v>2</v>
      </c>
      <c r="J27" s="36"/>
      <c r="L27" s="42"/>
      <c r="M27" s="45" t="s">
        <v>63</v>
      </c>
    </row>
    <row r="28" spans="2:13" ht="15" customHeight="1" x14ac:dyDescent="0.15">
      <c r="B28" s="4">
        <v>20</v>
      </c>
      <c r="C28" s="8" t="s">
        <v>29</v>
      </c>
      <c r="D28" s="8"/>
      <c r="E28" s="29" t="str">
        <f t="shared" si="1"/>
        <v>松山学院中学校</v>
      </c>
      <c r="F28" s="10">
        <v>25</v>
      </c>
      <c r="G28" s="39" t="str">
        <f t="shared" si="0"/>
        <v>聖歌隊</v>
      </c>
      <c r="H28" s="4"/>
      <c r="I28" s="9"/>
      <c r="J28" s="36"/>
      <c r="L28" s="28">
        <v>31</v>
      </c>
      <c r="M28" s="35" t="s">
        <v>64</v>
      </c>
    </row>
    <row r="29" spans="2:13" ht="15" customHeight="1" x14ac:dyDescent="0.15">
      <c r="B29" s="4">
        <v>21</v>
      </c>
      <c r="C29" s="6" t="s">
        <v>4</v>
      </c>
      <c r="D29" s="6"/>
      <c r="E29" s="29" t="str">
        <f t="shared" si="1"/>
        <v>松山学院中学校</v>
      </c>
      <c r="F29" s="10">
        <v>26</v>
      </c>
      <c r="G29" s="39" t="str">
        <f t="shared" si="0"/>
        <v>パソコン部（eスポーツ）</v>
      </c>
      <c r="H29" s="4"/>
      <c r="I29" s="9"/>
      <c r="J29" s="36"/>
      <c r="L29" s="28">
        <v>32</v>
      </c>
      <c r="M29" s="35" t="s">
        <v>65</v>
      </c>
    </row>
    <row r="30" spans="2:13" ht="15" customHeight="1" x14ac:dyDescent="0.15">
      <c r="B30" s="4">
        <v>22</v>
      </c>
      <c r="C30" s="8" t="s">
        <v>28</v>
      </c>
      <c r="D30" s="8"/>
      <c r="E30" s="29" t="str">
        <f t="shared" si="1"/>
        <v>松山学院中学校</v>
      </c>
      <c r="F30" s="10">
        <v>32</v>
      </c>
      <c r="G30" s="39" t="str">
        <f t="shared" si="0"/>
        <v>福祉科</v>
      </c>
      <c r="H30" s="4"/>
      <c r="I30" s="9">
        <v>1</v>
      </c>
      <c r="J30" s="36"/>
      <c r="L30" s="28"/>
      <c r="M30" s="35"/>
    </row>
    <row r="31" spans="2:13" ht="15" customHeight="1" x14ac:dyDescent="0.15">
      <c r="B31" s="4">
        <v>23</v>
      </c>
      <c r="C31" s="8" t="s">
        <v>27</v>
      </c>
      <c r="D31" s="8" t="s">
        <v>35</v>
      </c>
      <c r="E31" s="29" t="str">
        <f t="shared" si="1"/>
        <v>松山学院中学校</v>
      </c>
      <c r="F31" s="10">
        <v>31</v>
      </c>
      <c r="G31" s="39" t="str">
        <f t="shared" si="0"/>
        <v>調理科</v>
      </c>
      <c r="H31" s="4"/>
      <c r="I31" s="9"/>
      <c r="J31" s="36"/>
      <c r="L31" s="28"/>
      <c r="M31" s="35"/>
    </row>
    <row r="32" spans="2:13" ht="15" customHeight="1" x14ac:dyDescent="0.15">
      <c r="B32" s="4">
        <v>24</v>
      </c>
      <c r="C32" s="8" t="s">
        <v>26</v>
      </c>
      <c r="D32" s="8"/>
      <c r="E32" s="29" t="str">
        <f t="shared" si="1"/>
        <v>松山学院中学校</v>
      </c>
      <c r="F32" s="10">
        <v>16</v>
      </c>
      <c r="G32" s="39" t="str">
        <f t="shared" si="0"/>
        <v>バドミントン部</v>
      </c>
      <c r="H32" s="4"/>
      <c r="I32" s="9"/>
      <c r="J32" s="36"/>
      <c r="L32" s="28"/>
      <c r="M32" s="40"/>
    </row>
    <row r="33" spans="2:10" ht="15" customHeight="1" x14ac:dyDescent="0.15">
      <c r="B33" s="4">
        <v>25</v>
      </c>
      <c r="C33" s="8" t="s">
        <v>25</v>
      </c>
      <c r="D33" s="8"/>
      <c r="E33" s="29" t="str">
        <f t="shared" si="1"/>
        <v>松山学院中学校</v>
      </c>
      <c r="F33" s="10">
        <v>16</v>
      </c>
      <c r="G33" s="39" t="str">
        <f t="shared" si="0"/>
        <v>バドミントン部</v>
      </c>
      <c r="H33" s="4"/>
      <c r="I33" s="9"/>
      <c r="J33" s="36">
        <v>1</v>
      </c>
    </row>
    <row r="34" spans="2:10" ht="15" customHeight="1" x14ac:dyDescent="0.15">
      <c r="B34" s="4">
        <v>26</v>
      </c>
      <c r="C34" s="8"/>
      <c r="D34" s="8"/>
      <c r="E34" s="29" t="str">
        <f t="shared" si="1"/>
        <v/>
      </c>
      <c r="F34" s="10"/>
      <c r="G34" s="39" t="str">
        <f t="shared" si="0"/>
        <v/>
      </c>
      <c r="H34" s="4"/>
      <c r="I34" s="9"/>
      <c r="J34" s="36"/>
    </row>
    <row r="35" spans="2:10" ht="15" customHeight="1" x14ac:dyDescent="0.15">
      <c r="B35" s="4">
        <v>27</v>
      </c>
      <c r="C35" s="8"/>
      <c r="D35" s="8"/>
      <c r="E35" s="29" t="str">
        <f t="shared" si="1"/>
        <v/>
      </c>
      <c r="F35" s="10"/>
      <c r="G35" s="39" t="str">
        <f t="shared" si="0"/>
        <v/>
      </c>
      <c r="H35" s="4"/>
      <c r="I35" s="9"/>
      <c r="J35" s="36"/>
    </row>
    <row r="36" spans="2:10" ht="15" customHeight="1" x14ac:dyDescent="0.15">
      <c r="B36" s="4">
        <v>28</v>
      </c>
      <c r="C36" s="8"/>
      <c r="D36" s="8"/>
      <c r="E36" s="29" t="str">
        <f t="shared" si="1"/>
        <v/>
      </c>
      <c r="F36" s="10"/>
      <c r="G36" s="39" t="str">
        <f t="shared" si="0"/>
        <v/>
      </c>
      <c r="H36" s="4"/>
      <c r="I36" s="9"/>
      <c r="J36" s="36"/>
    </row>
    <row r="37" spans="2:10" ht="15" customHeight="1" x14ac:dyDescent="0.15">
      <c r="B37" s="4">
        <v>29</v>
      </c>
      <c r="C37" s="6"/>
      <c r="D37" s="6"/>
      <c r="E37" s="29" t="str">
        <f t="shared" si="1"/>
        <v/>
      </c>
      <c r="F37" s="10"/>
      <c r="G37" s="39" t="str">
        <f t="shared" si="0"/>
        <v/>
      </c>
      <c r="H37" s="4"/>
      <c r="I37" s="9"/>
      <c r="J37" s="36"/>
    </row>
    <row r="38" spans="2:10" ht="15" customHeight="1" x14ac:dyDescent="0.15">
      <c r="B38" s="4">
        <v>30</v>
      </c>
      <c r="C38" s="8"/>
      <c r="D38" s="8"/>
      <c r="E38" s="29" t="str">
        <f t="shared" si="1"/>
        <v/>
      </c>
      <c r="F38" s="10"/>
      <c r="G38" s="39" t="str">
        <f t="shared" si="0"/>
        <v/>
      </c>
      <c r="H38" s="4"/>
      <c r="I38" s="9"/>
      <c r="J38" s="36"/>
    </row>
    <row r="39" spans="2:10" x14ac:dyDescent="0.15">
      <c r="J39" s="1" t="str">
        <f t="shared" ref="J39:J46" si="2">IF(I39="","",VLOOKUP(I39,$L$9:$M$32,2))</f>
        <v/>
      </c>
    </row>
    <row r="40" spans="2:10" x14ac:dyDescent="0.15">
      <c r="J40" s="1" t="str">
        <f t="shared" si="2"/>
        <v/>
      </c>
    </row>
    <row r="41" spans="2:10" x14ac:dyDescent="0.15">
      <c r="J41" s="1" t="str">
        <f t="shared" si="2"/>
        <v/>
      </c>
    </row>
    <row r="42" spans="2:10" x14ac:dyDescent="0.15">
      <c r="J42" s="1" t="str">
        <f t="shared" si="2"/>
        <v/>
      </c>
    </row>
    <row r="43" spans="2:10" x14ac:dyDescent="0.15">
      <c r="J43" s="1" t="str">
        <f t="shared" si="2"/>
        <v/>
      </c>
    </row>
    <row r="44" spans="2:10" x14ac:dyDescent="0.15">
      <c r="J44" s="1" t="str">
        <f t="shared" si="2"/>
        <v/>
      </c>
    </row>
    <row r="45" spans="2:10" x14ac:dyDescent="0.15">
      <c r="J45" s="1" t="str">
        <f t="shared" si="2"/>
        <v/>
      </c>
    </row>
    <row r="46" spans="2:10" x14ac:dyDescent="0.15">
      <c r="J46" s="1" t="str">
        <f t="shared" si="2"/>
        <v/>
      </c>
    </row>
    <row r="48" spans="2:10" x14ac:dyDescent="0.15">
      <c r="C48" s="26" t="s">
        <v>46</v>
      </c>
      <c r="D48" s="25" t="s">
        <v>56</v>
      </c>
    </row>
  </sheetData>
  <mergeCells count="1">
    <mergeCell ref="E4:G4"/>
  </mergeCells>
  <phoneticPr fontId="1"/>
  <hyperlinks>
    <hyperlink ref="D48" r:id="rId1" xr:uid="{A5FC67D6-EF66-4C58-82C3-1CB2DD8C5F77}"/>
  </hyperlinks>
  <pageMargins left="0.7" right="0.7" top="0.75" bottom="0.75" header="0.3" footer="0.3"/>
  <pageSetup paperSize="9" scale="8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pageSetUpPr fitToPage="1"/>
  </sheetPr>
  <dimension ref="B2:O48"/>
  <sheetViews>
    <sheetView topLeftCell="A16" zoomScaleNormal="100" workbookViewId="0">
      <selection activeCell="N15" sqref="N15"/>
    </sheetView>
  </sheetViews>
  <sheetFormatPr defaultRowHeight="13.5" x14ac:dyDescent="0.15"/>
  <cols>
    <col min="1" max="1" width="3.375" style="1" customWidth="1"/>
    <col min="2" max="2" width="4.5" style="1" customWidth="1"/>
    <col min="3" max="3" width="17.5" style="1" customWidth="1"/>
    <col min="4" max="4" width="2.75" style="1" customWidth="1"/>
    <col min="5" max="5" width="16.125" style="1" customWidth="1"/>
    <col min="6" max="6" width="5.25" style="1" customWidth="1"/>
    <col min="7" max="7" width="17.75" style="1" customWidth="1"/>
    <col min="8" max="10" width="6.875" style="1" customWidth="1"/>
    <col min="11" max="11" width="1.875" style="1" customWidth="1"/>
    <col min="12" max="12" width="4.625" style="1" customWidth="1"/>
    <col min="13" max="13" width="20.625" style="1" customWidth="1"/>
    <col min="14" max="14" width="10.625" style="1" customWidth="1"/>
    <col min="15" max="15" width="13.875" style="1" bestFit="1" customWidth="1"/>
    <col min="16" max="16384" width="9" style="1"/>
  </cols>
  <sheetData>
    <row r="2" spans="2:15" ht="18.75" x14ac:dyDescent="0.15">
      <c r="B2" s="2" t="s">
        <v>73</v>
      </c>
    </row>
    <row r="3" spans="2:15" ht="15" customHeight="1" x14ac:dyDescent="0.15">
      <c r="B3" s="2"/>
    </row>
    <row r="4" spans="2:15" ht="21.75" customHeight="1" x14ac:dyDescent="0.15">
      <c r="B4" s="2"/>
      <c r="C4" s="12" t="s">
        <v>5</v>
      </c>
      <c r="D4" s="12"/>
      <c r="E4" s="49"/>
      <c r="F4" s="50"/>
      <c r="G4" s="51"/>
    </row>
    <row r="5" spans="2:15" ht="15" customHeight="1" x14ac:dyDescent="0.15">
      <c r="B5" s="2"/>
      <c r="C5" s="5"/>
      <c r="D5" s="5"/>
      <c r="E5" s="11"/>
      <c r="G5" s="11"/>
    </row>
    <row r="6" spans="2:15" s="3" customFormat="1" ht="15" customHeight="1" x14ac:dyDescent="0.15">
      <c r="B6" s="3" t="s">
        <v>6</v>
      </c>
      <c r="L6" s="1"/>
      <c r="M6" s="1"/>
      <c r="N6" s="1"/>
      <c r="O6" s="1"/>
    </row>
    <row r="7" spans="2:15" s="5" customFormat="1" ht="22.5" customHeight="1" x14ac:dyDescent="0.15">
      <c r="B7" s="4" t="s">
        <v>47</v>
      </c>
      <c r="C7" s="4" t="s">
        <v>1</v>
      </c>
      <c r="D7" s="17" t="s">
        <v>17</v>
      </c>
      <c r="E7" s="19" t="s">
        <v>9</v>
      </c>
      <c r="F7" s="7" t="s">
        <v>58</v>
      </c>
      <c r="G7" s="46" t="s">
        <v>68</v>
      </c>
      <c r="H7" s="17" t="s">
        <v>67</v>
      </c>
      <c r="I7" s="9" t="s">
        <v>59</v>
      </c>
      <c r="J7" s="38" t="s">
        <v>60</v>
      </c>
      <c r="L7" s="1"/>
      <c r="M7" s="1"/>
      <c r="N7" s="1"/>
      <c r="O7" s="1"/>
    </row>
    <row r="8" spans="2:15" ht="15" customHeight="1" x14ac:dyDescent="0.15">
      <c r="B8" s="4">
        <v>0</v>
      </c>
      <c r="C8" s="4" t="s">
        <v>14</v>
      </c>
      <c r="D8" s="4"/>
      <c r="E8" s="29" t="str">
        <f>IF(OR($E$4="",C8=""),"",$E$4)</f>
        <v/>
      </c>
      <c r="F8" s="10"/>
      <c r="G8" s="39" t="str">
        <f t="shared" ref="G8:G38" si="0">IF(F8="","",VLOOKUP(F8,$L$9:$M$32,2))</f>
        <v/>
      </c>
      <c r="H8" s="4"/>
      <c r="I8" s="9"/>
      <c r="J8" s="36"/>
      <c r="M8" s="32" t="s">
        <v>11</v>
      </c>
    </row>
    <row r="9" spans="2:15" ht="15" customHeight="1" x14ac:dyDescent="0.15">
      <c r="B9" s="4">
        <v>1</v>
      </c>
      <c r="C9" s="6"/>
      <c r="D9" s="6"/>
      <c r="E9" s="29" t="str">
        <f t="shared" ref="E9:E38" si="1">IF(OR($E$4="",C9=""),"",$E$4)</f>
        <v/>
      </c>
      <c r="F9" s="10"/>
      <c r="G9" s="39" t="str">
        <f t="shared" si="0"/>
        <v/>
      </c>
      <c r="H9" s="4"/>
      <c r="I9" s="9"/>
      <c r="J9" s="36"/>
      <c r="L9" s="41">
        <v>13</v>
      </c>
      <c r="M9" s="40" t="s">
        <v>75</v>
      </c>
      <c r="O9" s="13" t="s">
        <v>15</v>
      </c>
    </row>
    <row r="10" spans="2:15" ht="15" customHeight="1" x14ac:dyDescent="0.15">
      <c r="B10" s="4">
        <v>2</v>
      </c>
      <c r="C10" s="6"/>
      <c r="D10" s="6"/>
      <c r="E10" s="29" t="str">
        <f t="shared" si="1"/>
        <v/>
      </c>
      <c r="F10" s="10"/>
      <c r="G10" s="39" t="str">
        <f t="shared" si="0"/>
        <v/>
      </c>
      <c r="H10" s="4"/>
      <c r="I10" s="9"/>
      <c r="J10" s="36"/>
      <c r="L10" s="41">
        <v>15</v>
      </c>
      <c r="M10" s="40" t="s">
        <v>76</v>
      </c>
      <c r="N10" s="27"/>
      <c r="O10" s="13" t="s">
        <v>16</v>
      </c>
    </row>
    <row r="11" spans="2:15" ht="15" customHeight="1" x14ac:dyDescent="0.15">
      <c r="B11" s="4">
        <v>3</v>
      </c>
      <c r="C11" s="6"/>
      <c r="D11" s="6"/>
      <c r="E11" s="29" t="str">
        <f t="shared" si="1"/>
        <v/>
      </c>
      <c r="F11" s="10"/>
      <c r="G11" s="39" t="str">
        <f t="shared" si="0"/>
        <v/>
      </c>
      <c r="H11" s="4"/>
      <c r="I11" s="9"/>
      <c r="J11" s="36"/>
      <c r="L11" s="41">
        <v>16</v>
      </c>
      <c r="M11" s="40" t="s">
        <v>77</v>
      </c>
      <c r="N11" s="3"/>
      <c r="O11" s="14" t="s">
        <v>12</v>
      </c>
    </row>
    <row r="12" spans="2:15" ht="15" customHeight="1" x14ac:dyDescent="0.15">
      <c r="B12" s="4">
        <v>4</v>
      </c>
      <c r="C12" s="6"/>
      <c r="D12" s="6"/>
      <c r="E12" s="29" t="str">
        <f t="shared" si="1"/>
        <v/>
      </c>
      <c r="F12" s="10"/>
      <c r="G12" s="39" t="str">
        <f t="shared" si="0"/>
        <v/>
      </c>
      <c r="H12" s="4"/>
      <c r="I12" s="9"/>
      <c r="J12" s="36"/>
      <c r="L12" s="41">
        <v>17</v>
      </c>
      <c r="M12" s="40" t="s">
        <v>78</v>
      </c>
      <c r="N12" s="5"/>
      <c r="O12" s="15" t="s">
        <v>13</v>
      </c>
    </row>
    <row r="13" spans="2:15" ht="15" customHeight="1" x14ac:dyDescent="0.15">
      <c r="B13" s="4">
        <v>5</v>
      </c>
      <c r="C13" s="6"/>
      <c r="D13" s="6"/>
      <c r="E13" s="29" t="str">
        <f t="shared" si="1"/>
        <v/>
      </c>
      <c r="F13" s="10"/>
      <c r="G13" s="39" t="str">
        <f t="shared" si="0"/>
        <v/>
      </c>
      <c r="H13" s="4"/>
      <c r="I13" s="9"/>
      <c r="J13" s="36"/>
      <c r="L13" s="41">
        <v>18</v>
      </c>
      <c r="M13" s="40" t="s">
        <v>79</v>
      </c>
      <c r="O13" s="13" t="s">
        <v>0</v>
      </c>
    </row>
    <row r="14" spans="2:15" ht="15" customHeight="1" x14ac:dyDescent="0.15">
      <c r="B14" s="4">
        <v>6</v>
      </c>
      <c r="C14" s="6"/>
      <c r="D14" s="6"/>
      <c r="E14" s="29" t="str">
        <f t="shared" si="1"/>
        <v/>
      </c>
      <c r="F14" s="10"/>
      <c r="G14" s="39" t="str">
        <f t="shared" si="0"/>
        <v/>
      </c>
      <c r="H14" s="4"/>
      <c r="I14" s="9"/>
      <c r="J14" s="36"/>
      <c r="L14" s="41">
        <v>20</v>
      </c>
      <c r="M14" s="40" t="s">
        <v>80</v>
      </c>
      <c r="O14" s="13" t="s">
        <v>7</v>
      </c>
    </row>
    <row r="15" spans="2:15" ht="15" customHeight="1" x14ac:dyDescent="0.15">
      <c r="B15" s="4">
        <v>7</v>
      </c>
      <c r="C15" s="6"/>
      <c r="D15" s="6"/>
      <c r="E15" s="29" t="str">
        <f t="shared" si="1"/>
        <v/>
      </c>
      <c r="F15" s="10"/>
      <c r="G15" s="39" t="str">
        <f t="shared" si="0"/>
        <v/>
      </c>
      <c r="H15" s="4"/>
      <c r="I15" s="9"/>
      <c r="J15" s="36"/>
      <c r="L15" s="41">
        <v>21</v>
      </c>
      <c r="M15" s="40" t="s">
        <v>81</v>
      </c>
      <c r="O15" s="13" t="s">
        <v>8</v>
      </c>
    </row>
    <row r="16" spans="2:15" ht="15" customHeight="1" x14ac:dyDescent="0.15">
      <c r="B16" s="4">
        <v>8</v>
      </c>
      <c r="C16" s="6"/>
      <c r="D16" s="6"/>
      <c r="E16" s="29" t="str">
        <f t="shared" si="1"/>
        <v/>
      </c>
      <c r="F16" s="10"/>
      <c r="G16" s="39" t="str">
        <f t="shared" si="0"/>
        <v/>
      </c>
      <c r="H16" s="4"/>
      <c r="I16" s="9"/>
      <c r="J16" s="36"/>
      <c r="L16" s="28"/>
      <c r="M16" s="35"/>
    </row>
    <row r="17" spans="2:13" ht="15" customHeight="1" x14ac:dyDescent="0.15">
      <c r="B17" s="4">
        <v>9</v>
      </c>
      <c r="C17" s="6"/>
      <c r="D17" s="6"/>
      <c r="E17" s="29" t="str">
        <f t="shared" si="1"/>
        <v/>
      </c>
      <c r="F17" s="10"/>
      <c r="G17" s="39" t="str">
        <f t="shared" si="0"/>
        <v/>
      </c>
      <c r="H17" s="4"/>
      <c r="I17" s="9"/>
      <c r="J17" s="36"/>
      <c r="L17" s="20"/>
      <c r="M17" s="16"/>
    </row>
    <row r="18" spans="2:13" ht="15" customHeight="1" x14ac:dyDescent="0.15">
      <c r="B18" s="4">
        <v>10</v>
      </c>
      <c r="C18" s="6"/>
      <c r="D18" s="6"/>
      <c r="E18" s="29" t="str">
        <f t="shared" si="1"/>
        <v/>
      </c>
      <c r="F18" s="10"/>
      <c r="G18" s="39" t="str">
        <f t="shared" si="0"/>
        <v/>
      </c>
      <c r="H18" s="4"/>
      <c r="I18" s="9"/>
      <c r="J18" s="36"/>
      <c r="L18" s="33"/>
      <c r="M18" s="34" t="s">
        <v>48</v>
      </c>
    </row>
    <row r="19" spans="2:13" ht="15" customHeight="1" x14ac:dyDescent="0.15">
      <c r="B19" s="4">
        <v>11</v>
      </c>
      <c r="C19" s="6"/>
      <c r="D19" s="6"/>
      <c r="E19" s="29" t="str">
        <f t="shared" si="1"/>
        <v/>
      </c>
      <c r="F19" s="10"/>
      <c r="G19" s="39" t="str">
        <f t="shared" si="0"/>
        <v/>
      </c>
      <c r="H19" s="4"/>
      <c r="I19" s="9"/>
      <c r="J19" s="36"/>
      <c r="L19" s="41">
        <v>23</v>
      </c>
      <c r="M19" s="40" t="s">
        <v>49</v>
      </c>
    </row>
    <row r="20" spans="2:13" ht="15" customHeight="1" x14ac:dyDescent="0.15">
      <c r="B20" s="4">
        <v>12</v>
      </c>
      <c r="C20" s="6"/>
      <c r="D20" s="6"/>
      <c r="E20" s="29" t="str">
        <f t="shared" si="1"/>
        <v/>
      </c>
      <c r="F20" s="10"/>
      <c r="G20" s="39" t="str">
        <f t="shared" si="0"/>
        <v/>
      </c>
      <c r="H20" s="4"/>
      <c r="I20" s="9"/>
      <c r="J20" s="36"/>
      <c r="L20" s="41">
        <v>24</v>
      </c>
      <c r="M20" s="40" t="s">
        <v>50</v>
      </c>
    </row>
    <row r="21" spans="2:13" ht="15" customHeight="1" x14ac:dyDescent="0.15">
      <c r="B21" s="4">
        <v>13</v>
      </c>
      <c r="C21" s="6"/>
      <c r="D21" s="6"/>
      <c r="E21" s="29" t="str">
        <f t="shared" si="1"/>
        <v/>
      </c>
      <c r="F21" s="10"/>
      <c r="G21" s="39" t="str">
        <f t="shared" si="0"/>
        <v/>
      </c>
      <c r="H21" s="4"/>
      <c r="I21" s="9"/>
      <c r="J21" s="36"/>
      <c r="L21" s="41">
        <v>25</v>
      </c>
      <c r="M21" s="40" t="s">
        <v>10</v>
      </c>
    </row>
    <row r="22" spans="2:13" ht="15" customHeight="1" x14ac:dyDescent="0.15">
      <c r="B22" s="4">
        <v>14</v>
      </c>
      <c r="C22" s="6"/>
      <c r="D22" s="6"/>
      <c r="E22" s="29" t="str">
        <f t="shared" si="1"/>
        <v/>
      </c>
      <c r="F22" s="10"/>
      <c r="G22" s="39" t="str">
        <f t="shared" si="0"/>
        <v/>
      </c>
      <c r="H22" s="4"/>
      <c r="I22" s="9"/>
      <c r="J22" s="36"/>
      <c r="L22" s="41">
        <v>26</v>
      </c>
      <c r="M22" s="40" t="s">
        <v>51</v>
      </c>
    </row>
    <row r="23" spans="2:13" ht="15" customHeight="1" x14ac:dyDescent="0.15">
      <c r="B23" s="4">
        <v>15</v>
      </c>
      <c r="C23" s="7"/>
      <c r="D23" s="7"/>
      <c r="E23" s="29" t="str">
        <f t="shared" si="1"/>
        <v/>
      </c>
      <c r="F23" s="10"/>
      <c r="G23" s="39" t="str">
        <f t="shared" si="0"/>
        <v/>
      </c>
      <c r="H23" s="4"/>
      <c r="I23" s="9"/>
      <c r="J23" s="36"/>
      <c r="L23" s="41">
        <v>27</v>
      </c>
      <c r="M23" s="40" t="s">
        <v>52</v>
      </c>
    </row>
    <row r="24" spans="2:13" ht="15" customHeight="1" x14ac:dyDescent="0.15">
      <c r="B24" s="4">
        <v>16</v>
      </c>
      <c r="C24" s="6"/>
      <c r="D24" s="6"/>
      <c r="E24" s="29" t="str">
        <f t="shared" si="1"/>
        <v/>
      </c>
      <c r="F24" s="10"/>
      <c r="G24" s="39" t="str">
        <f t="shared" si="0"/>
        <v/>
      </c>
      <c r="H24" s="4"/>
      <c r="I24" s="9"/>
      <c r="J24" s="36"/>
      <c r="L24" s="41">
        <v>28</v>
      </c>
      <c r="M24" s="40" t="s">
        <v>53</v>
      </c>
    </row>
    <row r="25" spans="2:13" ht="15" customHeight="1" x14ac:dyDescent="0.15">
      <c r="B25" s="4">
        <v>17</v>
      </c>
      <c r="C25" s="6"/>
      <c r="D25" s="6"/>
      <c r="E25" s="29" t="str">
        <f t="shared" si="1"/>
        <v/>
      </c>
      <c r="F25" s="10"/>
      <c r="G25" s="39" t="str">
        <f t="shared" si="0"/>
        <v/>
      </c>
      <c r="H25" s="4"/>
      <c r="I25" s="9"/>
      <c r="J25" s="36"/>
      <c r="L25" s="41">
        <v>29</v>
      </c>
      <c r="M25" s="40" t="s">
        <v>54</v>
      </c>
    </row>
    <row r="26" spans="2:13" ht="15" customHeight="1" x14ac:dyDescent="0.15">
      <c r="B26" s="4">
        <v>18</v>
      </c>
      <c r="C26" s="6"/>
      <c r="D26" s="6"/>
      <c r="E26" s="29" t="str">
        <f t="shared" si="1"/>
        <v/>
      </c>
      <c r="F26" s="10"/>
      <c r="G26" s="39" t="str">
        <f t="shared" si="0"/>
        <v/>
      </c>
      <c r="H26" s="4"/>
      <c r="I26" s="9"/>
      <c r="J26" s="36"/>
      <c r="L26" s="43"/>
      <c r="M26" s="44"/>
    </row>
    <row r="27" spans="2:13" ht="15" customHeight="1" x14ac:dyDescent="0.15">
      <c r="B27" s="4">
        <v>19</v>
      </c>
      <c r="C27" s="6"/>
      <c r="D27" s="6"/>
      <c r="E27" s="29" t="str">
        <f t="shared" si="1"/>
        <v/>
      </c>
      <c r="F27" s="10"/>
      <c r="G27" s="39" t="str">
        <f t="shared" si="0"/>
        <v/>
      </c>
      <c r="H27" s="4"/>
      <c r="I27" s="9"/>
      <c r="J27" s="36"/>
      <c r="L27" s="42"/>
      <c r="M27" s="45" t="s">
        <v>63</v>
      </c>
    </row>
    <row r="28" spans="2:13" ht="15" customHeight="1" x14ac:dyDescent="0.15">
      <c r="B28" s="4">
        <v>20</v>
      </c>
      <c r="C28" s="8"/>
      <c r="D28" s="8"/>
      <c r="E28" s="29" t="str">
        <f t="shared" si="1"/>
        <v/>
      </c>
      <c r="F28" s="10"/>
      <c r="G28" s="39" t="str">
        <f t="shared" si="0"/>
        <v/>
      </c>
      <c r="H28" s="4"/>
      <c r="I28" s="9"/>
      <c r="J28" s="36"/>
      <c r="L28" s="28">
        <v>31</v>
      </c>
      <c r="M28" s="35" t="s">
        <v>64</v>
      </c>
    </row>
    <row r="29" spans="2:13" ht="15" customHeight="1" x14ac:dyDescent="0.15">
      <c r="B29" s="4">
        <v>21</v>
      </c>
      <c r="C29" s="6"/>
      <c r="D29" s="6"/>
      <c r="E29" s="29" t="str">
        <f t="shared" si="1"/>
        <v/>
      </c>
      <c r="F29" s="10"/>
      <c r="G29" s="39" t="str">
        <f t="shared" si="0"/>
        <v/>
      </c>
      <c r="H29" s="4"/>
      <c r="I29" s="9"/>
      <c r="J29" s="36"/>
      <c r="L29" s="28">
        <v>32</v>
      </c>
      <c r="M29" s="35" t="s">
        <v>65</v>
      </c>
    </row>
    <row r="30" spans="2:13" ht="15" customHeight="1" x14ac:dyDescent="0.15">
      <c r="B30" s="4">
        <v>22</v>
      </c>
      <c r="C30" s="8"/>
      <c r="D30" s="8"/>
      <c r="E30" s="29" t="str">
        <f t="shared" si="1"/>
        <v/>
      </c>
      <c r="F30" s="10"/>
      <c r="G30" s="39" t="str">
        <f t="shared" si="0"/>
        <v/>
      </c>
      <c r="H30" s="4"/>
      <c r="I30" s="9"/>
      <c r="J30" s="36"/>
      <c r="L30" s="28"/>
      <c r="M30" s="35"/>
    </row>
    <row r="31" spans="2:13" ht="15" customHeight="1" x14ac:dyDescent="0.15">
      <c r="B31" s="4">
        <v>23</v>
      </c>
      <c r="C31" s="8"/>
      <c r="D31" s="8"/>
      <c r="E31" s="29" t="str">
        <f t="shared" si="1"/>
        <v/>
      </c>
      <c r="F31" s="10"/>
      <c r="G31" s="39" t="str">
        <f t="shared" si="0"/>
        <v/>
      </c>
      <c r="H31" s="4"/>
      <c r="I31" s="9"/>
      <c r="J31" s="36"/>
      <c r="L31" s="28"/>
      <c r="M31" s="35"/>
    </row>
    <row r="32" spans="2:13" ht="15" customHeight="1" x14ac:dyDescent="0.15">
      <c r="B32" s="4">
        <v>24</v>
      </c>
      <c r="C32" s="8"/>
      <c r="D32" s="8"/>
      <c r="E32" s="29" t="str">
        <f t="shared" si="1"/>
        <v/>
      </c>
      <c r="F32" s="10"/>
      <c r="G32" s="39" t="str">
        <f t="shared" si="0"/>
        <v/>
      </c>
      <c r="H32" s="4"/>
      <c r="I32" s="9"/>
      <c r="J32" s="36"/>
      <c r="L32" s="28"/>
      <c r="M32" s="40"/>
    </row>
    <row r="33" spans="2:10" ht="15" customHeight="1" x14ac:dyDescent="0.15">
      <c r="B33" s="4">
        <v>25</v>
      </c>
      <c r="C33" s="8"/>
      <c r="D33" s="8"/>
      <c r="E33" s="29" t="str">
        <f t="shared" si="1"/>
        <v/>
      </c>
      <c r="F33" s="10"/>
      <c r="G33" s="39" t="str">
        <f t="shared" si="0"/>
        <v/>
      </c>
      <c r="H33" s="4"/>
      <c r="I33" s="9"/>
      <c r="J33" s="36"/>
    </row>
    <row r="34" spans="2:10" ht="15" customHeight="1" x14ac:dyDescent="0.15">
      <c r="B34" s="4">
        <v>26</v>
      </c>
      <c r="C34" s="8"/>
      <c r="D34" s="8"/>
      <c r="E34" s="29" t="str">
        <f t="shared" si="1"/>
        <v/>
      </c>
      <c r="F34" s="10"/>
      <c r="G34" s="39" t="str">
        <f t="shared" si="0"/>
        <v/>
      </c>
      <c r="H34" s="4"/>
      <c r="I34" s="9"/>
      <c r="J34" s="36"/>
    </row>
    <row r="35" spans="2:10" ht="15" customHeight="1" x14ac:dyDescent="0.15">
      <c r="B35" s="4">
        <v>27</v>
      </c>
      <c r="C35" s="8"/>
      <c r="D35" s="8"/>
      <c r="E35" s="29" t="str">
        <f t="shared" si="1"/>
        <v/>
      </c>
      <c r="F35" s="10"/>
      <c r="G35" s="39" t="str">
        <f t="shared" si="0"/>
        <v/>
      </c>
      <c r="H35" s="4"/>
      <c r="I35" s="9"/>
      <c r="J35" s="36"/>
    </row>
    <row r="36" spans="2:10" ht="15" customHeight="1" x14ac:dyDescent="0.15">
      <c r="B36" s="4">
        <v>28</v>
      </c>
      <c r="C36" s="8"/>
      <c r="D36" s="8"/>
      <c r="E36" s="29" t="str">
        <f t="shared" si="1"/>
        <v/>
      </c>
      <c r="F36" s="10"/>
      <c r="G36" s="39" t="str">
        <f t="shared" si="0"/>
        <v/>
      </c>
      <c r="H36" s="4"/>
      <c r="I36" s="9"/>
      <c r="J36" s="36"/>
    </row>
    <row r="37" spans="2:10" ht="15" customHeight="1" x14ac:dyDescent="0.15">
      <c r="B37" s="4">
        <v>29</v>
      </c>
      <c r="C37" s="6"/>
      <c r="D37" s="6"/>
      <c r="E37" s="29" t="str">
        <f t="shared" si="1"/>
        <v/>
      </c>
      <c r="F37" s="10"/>
      <c r="G37" s="39" t="str">
        <f t="shared" si="0"/>
        <v/>
      </c>
      <c r="H37" s="4"/>
      <c r="I37" s="9"/>
      <c r="J37" s="36"/>
    </row>
    <row r="38" spans="2:10" ht="15" customHeight="1" x14ac:dyDescent="0.15">
      <c r="B38" s="4">
        <v>30</v>
      </c>
      <c r="C38" s="8"/>
      <c r="D38" s="8"/>
      <c r="E38" s="29" t="str">
        <f t="shared" si="1"/>
        <v/>
      </c>
      <c r="F38" s="10"/>
      <c r="G38" s="39" t="str">
        <f t="shared" si="0"/>
        <v/>
      </c>
      <c r="H38" s="4"/>
      <c r="I38" s="9"/>
      <c r="J38" s="36"/>
    </row>
    <row r="39" spans="2:10" x14ac:dyDescent="0.15">
      <c r="J39" s="1" t="str">
        <f t="shared" ref="J39:J46" si="2">IF(I39="","",VLOOKUP(I39,$L$9:$M$32,2))</f>
        <v/>
      </c>
    </row>
    <row r="40" spans="2:10" x14ac:dyDescent="0.15">
      <c r="J40" s="1" t="str">
        <f t="shared" si="2"/>
        <v/>
      </c>
    </row>
    <row r="41" spans="2:10" x14ac:dyDescent="0.15">
      <c r="J41" s="1" t="str">
        <f t="shared" si="2"/>
        <v/>
      </c>
    </row>
    <row r="42" spans="2:10" x14ac:dyDescent="0.15">
      <c r="J42" s="1" t="str">
        <f t="shared" si="2"/>
        <v/>
      </c>
    </row>
    <row r="43" spans="2:10" x14ac:dyDescent="0.15">
      <c r="J43" s="1" t="str">
        <f t="shared" si="2"/>
        <v/>
      </c>
    </row>
    <row r="44" spans="2:10" x14ac:dyDescent="0.15">
      <c r="J44" s="1" t="str">
        <f t="shared" si="2"/>
        <v/>
      </c>
    </row>
    <row r="45" spans="2:10" x14ac:dyDescent="0.15">
      <c r="J45" s="1" t="str">
        <f t="shared" si="2"/>
        <v/>
      </c>
    </row>
    <row r="46" spans="2:10" x14ac:dyDescent="0.15">
      <c r="J46" s="1" t="str">
        <f t="shared" si="2"/>
        <v/>
      </c>
    </row>
    <row r="48" spans="2:10" x14ac:dyDescent="0.15">
      <c r="C48" s="26" t="s">
        <v>46</v>
      </c>
      <c r="D48" s="25" t="s">
        <v>56</v>
      </c>
    </row>
  </sheetData>
  <mergeCells count="1">
    <mergeCell ref="E4:G4"/>
  </mergeCells>
  <phoneticPr fontId="1"/>
  <hyperlinks>
    <hyperlink ref="D48" r:id="rId1" xr:uid="{00000000-0004-0000-0100-000000000000}"/>
  </hyperlinks>
  <pageMargins left="0.7" right="0.7" top="0.75" bottom="0.75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BDED5-9A08-406A-9209-BCB07114D128}">
  <dimension ref="A1:K40"/>
  <sheetViews>
    <sheetView tabSelected="1" view="pageBreakPreview" topLeftCell="A4" zoomScaleNormal="115" zoomScaleSheetLayoutView="100" workbookViewId="0">
      <selection activeCell="D32" sqref="D32"/>
    </sheetView>
  </sheetViews>
  <sheetFormatPr defaultRowHeight="13.5" x14ac:dyDescent="0.15"/>
  <cols>
    <col min="1" max="1" width="4.5" style="1" customWidth="1"/>
    <col min="2" max="2" width="23.875" style="1" customWidth="1"/>
    <col min="3" max="3" width="5.625" style="1" customWidth="1"/>
    <col min="4" max="4" width="26.125" style="1" customWidth="1"/>
    <col min="5" max="5" width="13.875" style="1" bestFit="1" customWidth="1"/>
    <col min="6" max="7" width="7.5" style="1" bestFit="1" customWidth="1"/>
    <col min="8" max="8" width="3.5" style="1" customWidth="1"/>
    <col min="9" max="9" width="25" style="1" customWidth="1"/>
    <col min="10" max="10" width="9" style="1"/>
    <col min="11" max="11" width="13.875" style="1" bestFit="1" customWidth="1"/>
    <col min="12" max="16384" width="9" style="1"/>
  </cols>
  <sheetData>
    <row r="1" spans="1:11" ht="21.95" customHeight="1" x14ac:dyDescent="0.15">
      <c r="A1" s="52" t="s">
        <v>55</v>
      </c>
      <c r="B1" s="53"/>
      <c r="C1" s="53"/>
      <c r="D1" s="53"/>
    </row>
    <row r="2" spans="1:11" ht="21.95" customHeight="1" x14ac:dyDescent="0.15">
      <c r="A2" s="53"/>
      <c r="B2" s="53"/>
      <c r="C2" s="53"/>
      <c r="D2" s="53"/>
    </row>
    <row r="3" spans="1:11" ht="49.5" customHeight="1" x14ac:dyDescent="0.15">
      <c r="A3" s="30"/>
      <c r="B3" s="30"/>
      <c r="C3" s="30"/>
      <c r="D3" s="30"/>
    </row>
    <row r="4" spans="1:11" ht="39.75" customHeight="1" x14ac:dyDescent="0.15">
      <c r="A4" s="54" t="s">
        <v>74</v>
      </c>
      <c r="B4" s="54"/>
      <c r="C4" s="54"/>
      <c r="D4" s="54"/>
      <c r="E4" s="54"/>
      <c r="F4" s="54"/>
      <c r="G4" s="54"/>
      <c r="H4" s="54"/>
      <c r="I4" s="54"/>
    </row>
    <row r="5" spans="1:11" ht="39.75" customHeight="1" x14ac:dyDescent="0.15">
      <c r="A5" s="24"/>
      <c r="B5" s="24"/>
      <c r="C5" s="24"/>
      <c r="D5" s="24"/>
      <c r="E5" s="24"/>
      <c r="F5" s="24"/>
      <c r="G5" s="24"/>
      <c r="H5" s="24"/>
      <c r="I5" s="24"/>
    </row>
    <row r="6" spans="1:11" ht="29.25" customHeight="1" x14ac:dyDescent="0.15">
      <c r="A6" s="55" t="s">
        <v>71</v>
      </c>
      <c r="B6" s="56"/>
      <c r="C6" s="57"/>
      <c r="D6" s="23"/>
      <c r="E6" s="22"/>
      <c r="F6" s="21"/>
    </row>
    <row r="7" spans="1:11" s="3" customFormat="1" ht="15" customHeight="1" x14ac:dyDescent="0.15">
      <c r="I7" s="1"/>
      <c r="J7" s="1"/>
      <c r="K7" s="1"/>
    </row>
    <row r="8" spans="1:11" s="5" customFormat="1" ht="40.5" x14ac:dyDescent="0.15">
      <c r="A8" s="4" t="s">
        <v>22</v>
      </c>
      <c r="B8" s="4" t="s">
        <v>21</v>
      </c>
      <c r="C8" s="9" t="s">
        <v>17</v>
      </c>
      <c r="D8" s="9" t="s">
        <v>68</v>
      </c>
      <c r="E8" s="9" t="s">
        <v>70</v>
      </c>
      <c r="F8" s="9" t="s">
        <v>59</v>
      </c>
      <c r="G8" s="37" t="s">
        <v>60</v>
      </c>
      <c r="I8" s="1"/>
      <c r="J8" s="1"/>
      <c r="K8" s="1"/>
    </row>
    <row r="9" spans="1:11" ht="22.5" customHeight="1" x14ac:dyDescent="0.15">
      <c r="A9" s="4">
        <v>0</v>
      </c>
      <c r="B9" s="6"/>
      <c r="C9" s="4"/>
      <c r="D9" s="48" t="s">
        <v>14</v>
      </c>
      <c r="E9" s="6"/>
      <c r="F9" s="6"/>
      <c r="G9" s="6" t="s">
        <v>23</v>
      </c>
      <c r="I9" s="32" t="s">
        <v>11</v>
      </c>
    </row>
    <row r="10" spans="1:11" ht="22.5" customHeight="1" x14ac:dyDescent="0.15">
      <c r="A10" s="4">
        <v>1</v>
      </c>
      <c r="B10" s="6" t="s">
        <v>3</v>
      </c>
      <c r="C10" s="4"/>
      <c r="D10" s="28" t="s">
        <v>57</v>
      </c>
      <c r="E10" s="6"/>
      <c r="F10" s="6">
        <v>1</v>
      </c>
      <c r="G10" s="6">
        <v>2</v>
      </c>
      <c r="I10" s="40" t="s">
        <v>75</v>
      </c>
      <c r="K10" s="13"/>
    </row>
    <row r="11" spans="1:11" ht="22.5" customHeight="1" x14ac:dyDescent="0.15">
      <c r="A11" s="4">
        <v>2</v>
      </c>
      <c r="B11" s="6" t="s">
        <v>45</v>
      </c>
      <c r="C11" s="4"/>
      <c r="D11" s="28" t="s">
        <v>57</v>
      </c>
      <c r="E11" s="6" t="s">
        <v>35</v>
      </c>
      <c r="F11" s="6"/>
      <c r="G11" s="6"/>
      <c r="I11" s="40" t="s">
        <v>76</v>
      </c>
      <c r="J11" s="3"/>
      <c r="K11" s="14"/>
    </row>
    <row r="12" spans="1:11" ht="22.5" customHeight="1" x14ac:dyDescent="0.15">
      <c r="A12" s="4">
        <v>3</v>
      </c>
      <c r="B12" s="6" t="s">
        <v>44</v>
      </c>
      <c r="C12" s="4"/>
      <c r="D12" s="28" t="s">
        <v>57</v>
      </c>
      <c r="E12" s="6"/>
      <c r="F12" s="6"/>
      <c r="G12" s="6">
        <v>1</v>
      </c>
      <c r="I12" s="40" t="s">
        <v>77</v>
      </c>
      <c r="J12" s="5"/>
      <c r="K12" s="15"/>
    </row>
    <row r="13" spans="1:11" ht="22.5" customHeight="1" x14ac:dyDescent="0.15">
      <c r="A13" s="4">
        <v>4</v>
      </c>
      <c r="B13" s="6" t="s">
        <v>43</v>
      </c>
      <c r="C13" s="4"/>
      <c r="D13" s="28" t="s">
        <v>87</v>
      </c>
      <c r="E13" s="6" t="s">
        <v>35</v>
      </c>
      <c r="F13" s="6"/>
      <c r="G13" s="6"/>
      <c r="I13" s="40" t="s">
        <v>78</v>
      </c>
      <c r="K13" s="13"/>
    </row>
    <row r="14" spans="1:11" ht="22.5" customHeight="1" x14ac:dyDescent="0.15">
      <c r="A14" s="4">
        <v>5</v>
      </c>
      <c r="B14" s="6" t="s">
        <v>42</v>
      </c>
      <c r="C14" s="4"/>
      <c r="D14" s="28" t="s">
        <v>87</v>
      </c>
      <c r="E14" s="6"/>
      <c r="F14" s="6">
        <v>1</v>
      </c>
      <c r="G14" s="6"/>
      <c r="I14" s="40" t="s">
        <v>79</v>
      </c>
      <c r="K14" s="13"/>
    </row>
    <row r="15" spans="1:11" ht="22.5" customHeight="1" x14ac:dyDescent="0.15">
      <c r="A15" s="4">
        <v>6</v>
      </c>
      <c r="B15" s="6" t="s">
        <v>41</v>
      </c>
      <c r="C15" s="4"/>
      <c r="D15" s="28" t="s">
        <v>84</v>
      </c>
      <c r="E15" s="6"/>
      <c r="F15" s="6"/>
      <c r="G15" s="6"/>
      <c r="I15" s="40" t="s">
        <v>80</v>
      </c>
      <c r="K15" s="13"/>
    </row>
    <row r="16" spans="1:11" ht="22.5" customHeight="1" x14ac:dyDescent="0.15">
      <c r="A16" s="4">
        <v>7</v>
      </c>
      <c r="B16" s="6" t="s">
        <v>40</v>
      </c>
      <c r="C16" s="4"/>
      <c r="D16" s="28" t="s">
        <v>84</v>
      </c>
      <c r="E16" s="6"/>
      <c r="F16" s="6"/>
      <c r="G16" s="6"/>
      <c r="I16" s="35" t="s">
        <v>81</v>
      </c>
    </row>
    <row r="17" spans="1:9" ht="22.5" customHeight="1" x14ac:dyDescent="0.15">
      <c r="A17" s="4">
        <v>8</v>
      </c>
      <c r="B17" s="6" t="s">
        <v>39</v>
      </c>
      <c r="C17" s="4"/>
      <c r="D17" s="28" t="s">
        <v>84</v>
      </c>
      <c r="E17" s="6" t="s">
        <v>35</v>
      </c>
      <c r="F17" s="6"/>
      <c r="G17" s="6"/>
      <c r="I17" s="35"/>
    </row>
    <row r="18" spans="1:9" ht="22.5" customHeight="1" x14ac:dyDescent="0.15">
      <c r="A18" s="4">
        <v>9</v>
      </c>
      <c r="B18" s="6" t="s">
        <v>38</v>
      </c>
      <c r="C18" s="4"/>
      <c r="D18" s="28" t="s">
        <v>61</v>
      </c>
      <c r="E18" s="6"/>
      <c r="F18" s="6">
        <v>2</v>
      </c>
      <c r="G18" s="6">
        <v>3</v>
      </c>
      <c r="I18" s="16"/>
    </row>
    <row r="19" spans="1:9" ht="22.5" customHeight="1" x14ac:dyDescent="0.15">
      <c r="A19" s="4">
        <v>10</v>
      </c>
      <c r="B19" s="18" t="s">
        <v>20</v>
      </c>
      <c r="C19" s="4" t="s">
        <v>18</v>
      </c>
      <c r="D19" s="28" t="s">
        <v>61</v>
      </c>
      <c r="E19" s="6"/>
      <c r="F19" s="6"/>
      <c r="G19" s="6"/>
      <c r="I19" s="34" t="s">
        <v>48</v>
      </c>
    </row>
    <row r="20" spans="1:9" ht="22.5" customHeight="1" x14ac:dyDescent="0.15">
      <c r="A20" s="4">
        <v>11</v>
      </c>
      <c r="B20" s="6" t="s">
        <v>37</v>
      </c>
      <c r="C20" s="4"/>
      <c r="D20" s="28" t="s">
        <v>61</v>
      </c>
      <c r="E20" s="6"/>
      <c r="F20" s="6"/>
      <c r="G20" s="6"/>
      <c r="I20" s="40" t="s">
        <v>49</v>
      </c>
    </row>
    <row r="21" spans="1:9" ht="22.5" customHeight="1" x14ac:dyDescent="0.15">
      <c r="A21" s="4">
        <v>12</v>
      </c>
      <c r="B21" s="6" t="s">
        <v>36</v>
      </c>
      <c r="C21" s="4"/>
      <c r="D21" s="28" t="s">
        <v>62</v>
      </c>
      <c r="E21" s="6"/>
      <c r="F21" s="6"/>
      <c r="G21" s="6"/>
      <c r="I21" s="40" t="s">
        <v>50</v>
      </c>
    </row>
    <row r="22" spans="1:9" ht="22.5" customHeight="1" x14ac:dyDescent="0.15">
      <c r="A22" s="4">
        <v>13</v>
      </c>
      <c r="B22" s="18" t="s">
        <v>19</v>
      </c>
      <c r="C22" s="4" t="s">
        <v>18</v>
      </c>
      <c r="D22" s="28" t="s">
        <v>62</v>
      </c>
      <c r="E22" s="6"/>
      <c r="F22" s="6"/>
      <c r="G22" s="6"/>
      <c r="I22" s="40" t="s">
        <v>10</v>
      </c>
    </row>
    <row r="23" spans="1:9" ht="22.5" customHeight="1" x14ac:dyDescent="0.15">
      <c r="A23" s="4">
        <v>14</v>
      </c>
      <c r="B23" s="7" t="s">
        <v>34</v>
      </c>
      <c r="C23" s="4"/>
      <c r="D23" s="28" t="s">
        <v>88</v>
      </c>
      <c r="E23" s="7"/>
      <c r="F23" s="7"/>
      <c r="G23" s="7"/>
      <c r="I23" s="40" t="s">
        <v>51</v>
      </c>
    </row>
    <row r="24" spans="1:9" ht="22.5" customHeight="1" x14ac:dyDescent="0.15">
      <c r="A24" s="4">
        <v>15</v>
      </c>
      <c r="B24" s="6" t="s">
        <v>33</v>
      </c>
      <c r="C24" s="4"/>
      <c r="D24" s="28" t="s">
        <v>87</v>
      </c>
      <c r="E24" s="6"/>
      <c r="F24" s="6">
        <v>1</v>
      </c>
      <c r="G24" s="6">
        <v>1</v>
      </c>
      <c r="I24" s="40" t="s">
        <v>52</v>
      </c>
    </row>
    <row r="25" spans="1:9" ht="22.5" customHeight="1" x14ac:dyDescent="0.15">
      <c r="A25" s="4">
        <v>16</v>
      </c>
      <c r="B25" s="6" t="s">
        <v>2</v>
      </c>
      <c r="C25" s="4"/>
      <c r="D25" s="28" t="s">
        <v>89</v>
      </c>
      <c r="E25" s="6" t="s">
        <v>35</v>
      </c>
      <c r="F25" s="6">
        <v>1</v>
      </c>
      <c r="G25" s="6">
        <v>1</v>
      </c>
      <c r="I25" s="40" t="s">
        <v>53</v>
      </c>
    </row>
    <row r="26" spans="1:9" ht="22.5" customHeight="1" x14ac:dyDescent="0.15">
      <c r="A26" s="4">
        <v>17</v>
      </c>
      <c r="B26" s="6" t="s">
        <v>32</v>
      </c>
      <c r="C26" s="4"/>
      <c r="D26" s="28" t="s">
        <v>90</v>
      </c>
      <c r="E26" s="6" t="s">
        <v>35</v>
      </c>
      <c r="F26" s="6"/>
      <c r="G26" s="6"/>
      <c r="I26" s="40" t="s">
        <v>54</v>
      </c>
    </row>
    <row r="27" spans="1:9" ht="22.5" customHeight="1" x14ac:dyDescent="0.15">
      <c r="A27" s="4">
        <v>18</v>
      </c>
      <c r="B27" s="6" t="s">
        <v>31</v>
      </c>
      <c r="C27" s="4"/>
      <c r="D27" s="28" t="s">
        <v>87</v>
      </c>
      <c r="E27" s="6"/>
      <c r="F27" s="6"/>
      <c r="G27" s="6"/>
      <c r="I27" s="44"/>
    </row>
    <row r="28" spans="1:9" ht="22.5" customHeight="1" x14ac:dyDescent="0.15">
      <c r="A28" s="4">
        <v>19</v>
      </c>
      <c r="B28" s="8" t="s">
        <v>30</v>
      </c>
      <c r="C28" s="4"/>
      <c r="D28" s="41" t="s">
        <v>86</v>
      </c>
      <c r="E28" s="8"/>
      <c r="F28" s="8">
        <v>2</v>
      </c>
      <c r="G28" s="8"/>
      <c r="I28" s="45" t="s">
        <v>63</v>
      </c>
    </row>
    <row r="29" spans="1:9" ht="22.5" customHeight="1" x14ac:dyDescent="0.15">
      <c r="A29" s="4">
        <v>20</v>
      </c>
      <c r="B29" s="6" t="s">
        <v>29</v>
      </c>
      <c r="C29" s="4"/>
      <c r="D29" s="28" t="s">
        <v>86</v>
      </c>
      <c r="E29" s="6"/>
      <c r="F29" s="6"/>
      <c r="G29" s="6"/>
      <c r="I29" s="35" t="s">
        <v>64</v>
      </c>
    </row>
    <row r="30" spans="1:9" ht="22.5" customHeight="1" x14ac:dyDescent="0.15">
      <c r="A30" s="4">
        <v>21</v>
      </c>
      <c r="B30" s="8" t="s">
        <v>4</v>
      </c>
      <c r="C30" s="4"/>
      <c r="D30" s="41" t="s">
        <v>85</v>
      </c>
      <c r="E30" s="8" t="s">
        <v>35</v>
      </c>
      <c r="F30" s="8"/>
      <c r="G30" s="8"/>
      <c r="I30" s="35" t="s">
        <v>65</v>
      </c>
    </row>
    <row r="31" spans="1:9" ht="22.5" customHeight="1" x14ac:dyDescent="0.15">
      <c r="A31" s="4">
        <v>22</v>
      </c>
      <c r="B31" s="8" t="s">
        <v>28</v>
      </c>
      <c r="C31" s="4"/>
      <c r="D31" s="41" t="s">
        <v>85</v>
      </c>
      <c r="E31" s="8"/>
      <c r="F31" s="8">
        <v>1</v>
      </c>
      <c r="G31" s="8"/>
      <c r="I31" s="35"/>
    </row>
    <row r="32" spans="1:9" ht="22.5" customHeight="1" x14ac:dyDescent="0.15">
      <c r="A32" s="4">
        <v>23</v>
      </c>
      <c r="B32" s="8" t="s">
        <v>27</v>
      </c>
      <c r="C32" s="4"/>
      <c r="D32" s="41" t="s">
        <v>84</v>
      </c>
      <c r="E32" s="8"/>
      <c r="F32" s="8"/>
      <c r="G32" s="8"/>
      <c r="I32" s="35"/>
    </row>
    <row r="33" spans="1:9" ht="22.5" customHeight="1" x14ac:dyDescent="0.15">
      <c r="A33" s="4">
        <v>24</v>
      </c>
      <c r="B33" s="8" t="s">
        <v>26</v>
      </c>
      <c r="C33" s="4"/>
      <c r="D33" s="41" t="s">
        <v>83</v>
      </c>
      <c r="E33" s="8"/>
      <c r="F33" s="8"/>
      <c r="G33" s="8"/>
      <c r="I33" s="40"/>
    </row>
    <row r="34" spans="1:9" ht="22.5" customHeight="1" x14ac:dyDescent="0.15">
      <c r="A34" s="4">
        <v>25</v>
      </c>
      <c r="B34" s="8" t="s">
        <v>25</v>
      </c>
      <c r="C34" s="4"/>
      <c r="D34" s="41" t="s">
        <v>82</v>
      </c>
      <c r="E34" s="8"/>
      <c r="F34" s="8"/>
      <c r="G34" s="8">
        <v>1</v>
      </c>
      <c r="I34" s="16"/>
    </row>
    <row r="35" spans="1:9" ht="22.5" customHeight="1" x14ac:dyDescent="0.15">
      <c r="A35" s="4">
        <v>26</v>
      </c>
      <c r="B35" s="8" t="s">
        <v>24</v>
      </c>
      <c r="C35" s="4"/>
      <c r="D35" s="41" t="s">
        <v>82</v>
      </c>
      <c r="E35" s="8" t="s">
        <v>35</v>
      </c>
      <c r="F35" s="8"/>
      <c r="G35" s="8"/>
      <c r="I35" s="16"/>
    </row>
    <row r="36" spans="1:9" ht="22.5" customHeight="1" x14ac:dyDescent="0.15">
      <c r="A36" s="4">
        <v>27</v>
      </c>
      <c r="B36" s="8"/>
      <c r="C36" s="4"/>
      <c r="D36" s="8"/>
      <c r="E36" s="8"/>
      <c r="F36" s="8"/>
      <c r="G36" s="8"/>
    </row>
    <row r="37" spans="1:9" ht="22.5" customHeight="1" x14ac:dyDescent="0.15">
      <c r="A37" s="4">
        <v>28</v>
      </c>
      <c r="B37" s="6"/>
      <c r="C37" s="4"/>
      <c r="D37" s="6"/>
      <c r="E37" s="6"/>
      <c r="F37" s="6"/>
      <c r="G37" s="6"/>
    </row>
    <row r="38" spans="1:9" ht="22.5" customHeight="1" x14ac:dyDescent="0.15">
      <c r="A38" s="4">
        <v>29</v>
      </c>
      <c r="B38" s="6"/>
      <c r="C38" s="4"/>
      <c r="D38" s="6"/>
      <c r="E38" s="6"/>
      <c r="F38" s="6"/>
      <c r="G38" s="6"/>
    </row>
    <row r="39" spans="1:9" ht="22.5" customHeight="1" x14ac:dyDescent="0.15">
      <c r="A39" s="4">
        <v>30</v>
      </c>
      <c r="B39" s="8"/>
      <c r="C39" s="4"/>
      <c r="D39" s="8"/>
      <c r="E39" s="8"/>
      <c r="F39" s="8"/>
      <c r="G39" s="8"/>
    </row>
    <row r="40" spans="1:9" ht="9" customHeight="1" x14ac:dyDescent="0.15"/>
  </sheetData>
  <mergeCells count="3">
    <mergeCell ref="A1:D2"/>
    <mergeCell ref="A4:I4"/>
    <mergeCell ref="A6:C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814B1-6366-496F-AF08-6BA95DE34231}">
  <dimension ref="A1:K40"/>
  <sheetViews>
    <sheetView view="pageBreakPreview" topLeftCell="A7" zoomScaleNormal="115" zoomScaleSheetLayoutView="100" workbookViewId="0">
      <selection activeCell="I17" sqref="I17"/>
    </sheetView>
  </sheetViews>
  <sheetFormatPr defaultRowHeight="13.5" x14ac:dyDescent="0.15"/>
  <cols>
    <col min="1" max="1" width="4.5" style="1" customWidth="1"/>
    <col min="2" max="2" width="23.875" style="1" customWidth="1"/>
    <col min="3" max="3" width="5.625" style="1" customWidth="1"/>
    <col min="4" max="4" width="26.125" style="1" customWidth="1"/>
    <col min="5" max="5" width="13.875" style="1" bestFit="1" customWidth="1"/>
    <col min="6" max="7" width="7.5" style="1" bestFit="1" customWidth="1"/>
    <col min="8" max="8" width="3.5" style="1" customWidth="1"/>
    <col min="9" max="9" width="25" style="1" customWidth="1"/>
    <col min="10" max="10" width="9" style="1"/>
    <col min="11" max="11" width="13.875" style="1" bestFit="1" customWidth="1"/>
    <col min="12" max="16384" width="9" style="1"/>
  </cols>
  <sheetData>
    <row r="1" spans="1:11" ht="21.95" customHeight="1" x14ac:dyDescent="0.15">
      <c r="A1" s="52" t="s">
        <v>55</v>
      </c>
      <c r="B1" s="53"/>
      <c r="C1" s="53"/>
      <c r="D1" s="53"/>
    </row>
    <row r="2" spans="1:11" ht="21.95" customHeight="1" x14ac:dyDescent="0.15">
      <c r="A2" s="53"/>
      <c r="B2" s="53"/>
      <c r="C2" s="53"/>
      <c r="D2" s="53"/>
    </row>
    <row r="3" spans="1:11" ht="49.5" customHeight="1" x14ac:dyDescent="0.15">
      <c r="A3" s="31"/>
      <c r="B3" s="31"/>
      <c r="C3" s="31"/>
      <c r="D3" s="31"/>
    </row>
    <row r="4" spans="1:11" ht="39.75" customHeight="1" x14ac:dyDescent="0.15">
      <c r="A4" s="54" t="s">
        <v>74</v>
      </c>
      <c r="B4" s="54"/>
      <c r="C4" s="54"/>
      <c r="D4" s="54"/>
      <c r="E4" s="54"/>
      <c r="F4" s="54"/>
      <c r="G4" s="54"/>
      <c r="H4" s="54"/>
      <c r="I4" s="54"/>
    </row>
    <row r="5" spans="1:11" ht="39.75" customHeight="1" x14ac:dyDescent="0.15">
      <c r="A5" s="24"/>
      <c r="B5" s="24"/>
      <c r="C5" s="24"/>
      <c r="D5" s="24"/>
      <c r="E5" s="24"/>
      <c r="F5" s="24"/>
      <c r="G5" s="24"/>
      <c r="H5" s="24"/>
      <c r="I5" s="24"/>
    </row>
    <row r="6" spans="1:11" ht="29.25" customHeight="1" x14ac:dyDescent="0.15">
      <c r="A6" s="55" t="s">
        <v>72</v>
      </c>
      <c r="B6" s="56"/>
      <c r="C6" s="57"/>
      <c r="D6" s="23"/>
      <c r="E6" s="22"/>
      <c r="F6" s="21"/>
    </row>
    <row r="7" spans="1:11" s="3" customFormat="1" ht="15" customHeight="1" x14ac:dyDescent="0.15">
      <c r="I7" s="1"/>
      <c r="J7" s="1"/>
      <c r="K7" s="1"/>
    </row>
    <row r="8" spans="1:11" s="5" customFormat="1" ht="40.5" x14ac:dyDescent="0.15">
      <c r="A8" s="4" t="s">
        <v>22</v>
      </c>
      <c r="B8" s="4" t="s">
        <v>21</v>
      </c>
      <c r="C8" s="9" t="s">
        <v>17</v>
      </c>
      <c r="D8" s="9" t="s">
        <v>68</v>
      </c>
      <c r="E8" s="9" t="s">
        <v>70</v>
      </c>
      <c r="F8" s="9" t="s">
        <v>59</v>
      </c>
      <c r="G8" s="37" t="s">
        <v>60</v>
      </c>
      <c r="I8" s="1"/>
      <c r="J8" s="1"/>
      <c r="K8" s="1"/>
    </row>
    <row r="9" spans="1:11" ht="22.5" customHeight="1" x14ac:dyDescent="0.15">
      <c r="A9" s="4">
        <v>0</v>
      </c>
      <c r="B9" s="6"/>
      <c r="C9" s="4"/>
      <c r="D9" s="4"/>
      <c r="E9" s="6"/>
      <c r="F9" s="6"/>
      <c r="G9" s="6"/>
      <c r="I9" s="32" t="s">
        <v>11</v>
      </c>
    </row>
    <row r="10" spans="1:11" ht="22.5" customHeight="1" x14ac:dyDescent="0.15">
      <c r="A10" s="4">
        <v>1</v>
      </c>
      <c r="B10" s="6"/>
      <c r="C10" s="4"/>
      <c r="D10" s="6"/>
      <c r="E10" s="6"/>
      <c r="F10" s="6"/>
      <c r="G10" s="6"/>
      <c r="I10" s="40" t="s">
        <v>75</v>
      </c>
      <c r="K10" s="13"/>
    </row>
    <row r="11" spans="1:11" ht="22.5" customHeight="1" x14ac:dyDescent="0.15">
      <c r="A11" s="4">
        <v>2</v>
      </c>
      <c r="B11" s="6"/>
      <c r="C11" s="4"/>
      <c r="D11" s="6"/>
      <c r="E11" s="6"/>
      <c r="F11" s="6"/>
      <c r="G11" s="6"/>
      <c r="I11" s="40" t="s">
        <v>76</v>
      </c>
      <c r="J11" s="3"/>
      <c r="K11" s="14"/>
    </row>
    <row r="12" spans="1:11" ht="22.5" customHeight="1" x14ac:dyDescent="0.15">
      <c r="A12" s="4">
        <v>3</v>
      </c>
      <c r="B12" s="6"/>
      <c r="C12" s="4"/>
      <c r="D12" s="6"/>
      <c r="E12" s="6"/>
      <c r="F12" s="6"/>
      <c r="G12" s="6"/>
      <c r="I12" s="40" t="s">
        <v>77</v>
      </c>
      <c r="J12" s="5"/>
      <c r="K12" s="15"/>
    </row>
    <row r="13" spans="1:11" ht="22.5" customHeight="1" x14ac:dyDescent="0.15">
      <c r="A13" s="4">
        <v>4</v>
      </c>
      <c r="B13" s="6"/>
      <c r="C13" s="4"/>
      <c r="D13" s="6"/>
      <c r="E13" s="6"/>
      <c r="F13" s="6"/>
      <c r="G13" s="6"/>
      <c r="I13" s="40" t="s">
        <v>78</v>
      </c>
      <c r="K13" s="13"/>
    </row>
    <row r="14" spans="1:11" ht="22.5" customHeight="1" x14ac:dyDescent="0.15">
      <c r="A14" s="4">
        <v>5</v>
      </c>
      <c r="B14" s="6"/>
      <c r="C14" s="4"/>
      <c r="D14" s="6"/>
      <c r="E14" s="6"/>
      <c r="F14" s="6"/>
      <c r="G14" s="6"/>
      <c r="I14" s="40" t="s">
        <v>79</v>
      </c>
      <c r="K14" s="13"/>
    </row>
    <row r="15" spans="1:11" ht="22.5" customHeight="1" x14ac:dyDescent="0.15">
      <c r="A15" s="4">
        <v>6</v>
      </c>
      <c r="B15" s="6"/>
      <c r="C15" s="4"/>
      <c r="D15" s="6"/>
      <c r="E15" s="6"/>
      <c r="F15" s="6"/>
      <c r="G15" s="6"/>
      <c r="I15" s="40" t="s">
        <v>80</v>
      </c>
      <c r="K15" s="13"/>
    </row>
    <row r="16" spans="1:11" ht="22.5" customHeight="1" x14ac:dyDescent="0.15">
      <c r="A16" s="4">
        <v>7</v>
      </c>
      <c r="B16" s="6"/>
      <c r="C16" s="4"/>
      <c r="D16" s="6"/>
      <c r="E16" s="6"/>
      <c r="F16" s="6"/>
      <c r="G16" s="6"/>
      <c r="I16" s="35" t="s">
        <v>81</v>
      </c>
    </row>
    <row r="17" spans="1:9" ht="22.5" customHeight="1" x14ac:dyDescent="0.15">
      <c r="A17" s="4">
        <v>8</v>
      </c>
      <c r="B17" s="8"/>
      <c r="C17" s="4"/>
      <c r="D17" s="6"/>
      <c r="E17" s="6"/>
      <c r="F17" s="6"/>
      <c r="G17" s="6"/>
      <c r="I17" s="35"/>
    </row>
    <row r="18" spans="1:9" ht="22.5" customHeight="1" x14ac:dyDescent="0.15">
      <c r="A18" s="4">
        <v>9</v>
      </c>
      <c r="B18" s="8"/>
      <c r="C18" s="4"/>
      <c r="D18" s="6"/>
      <c r="E18" s="6"/>
      <c r="F18" s="6"/>
      <c r="G18" s="6"/>
      <c r="I18" s="16"/>
    </row>
    <row r="19" spans="1:9" ht="22.5" customHeight="1" x14ac:dyDescent="0.15">
      <c r="A19" s="4">
        <v>10</v>
      </c>
      <c r="B19" s="8"/>
      <c r="C19" s="4"/>
      <c r="D19" s="6"/>
      <c r="E19" s="6"/>
      <c r="F19" s="6"/>
      <c r="G19" s="6"/>
      <c r="I19" s="34" t="s">
        <v>48</v>
      </c>
    </row>
    <row r="20" spans="1:9" ht="22.5" customHeight="1" x14ac:dyDescent="0.15">
      <c r="A20" s="4">
        <v>11</v>
      </c>
      <c r="B20" s="8"/>
      <c r="C20" s="4"/>
      <c r="D20" s="6"/>
      <c r="E20" s="6"/>
      <c r="F20" s="6"/>
      <c r="G20" s="6"/>
      <c r="I20" s="40" t="s">
        <v>49</v>
      </c>
    </row>
    <row r="21" spans="1:9" ht="22.5" customHeight="1" x14ac:dyDescent="0.15">
      <c r="A21" s="4">
        <v>12</v>
      </c>
      <c r="B21" s="8"/>
      <c r="C21" s="4"/>
      <c r="D21" s="6"/>
      <c r="E21" s="6"/>
      <c r="F21" s="6"/>
      <c r="G21" s="6"/>
      <c r="I21" s="40" t="s">
        <v>50</v>
      </c>
    </row>
    <row r="22" spans="1:9" ht="22.5" customHeight="1" x14ac:dyDescent="0.15">
      <c r="A22" s="4">
        <v>13</v>
      </c>
      <c r="B22" s="8"/>
      <c r="C22" s="4"/>
      <c r="D22" s="6"/>
      <c r="E22" s="6"/>
      <c r="F22" s="6"/>
      <c r="G22" s="6"/>
      <c r="I22" s="40" t="s">
        <v>10</v>
      </c>
    </row>
    <row r="23" spans="1:9" ht="22.5" customHeight="1" x14ac:dyDescent="0.15">
      <c r="A23" s="4">
        <v>14</v>
      </c>
      <c r="B23" s="47"/>
      <c r="C23" s="4"/>
      <c r="D23" s="7"/>
      <c r="E23" s="7"/>
      <c r="F23" s="7"/>
      <c r="G23" s="7"/>
      <c r="I23" s="40" t="s">
        <v>51</v>
      </c>
    </row>
    <row r="24" spans="1:9" ht="22.5" customHeight="1" x14ac:dyDescent="0.15">
      <c r="A24" s="4">
        <v>15</v>
      </c>
      <c r="B24" s="8"/>
      <c r="C24" s="4"/>
      <c r="D24" s="6"/>
      <c r="E24" s="6"/>
      <c r="F24" s="6"/>
      <c r="G24" s="6"/>
      <c r="I24" s="40" t="s">
        <v>52</v>
      </c>
    </row>
    <row r="25" spans="1:9" ht="22.5" customHeight="1" x14ac:dyDescent="0.15">
      <c r="A25" s="4">
        <v>16</v>
      </c>
      <c r="B25" s="8"/>
      <c r="C25" s="4"/>
      <c r="D25" s="6"/>
      <c r="E25" s="6"/>
      <c r="F25" s="6"/>
      <c r="G25" s="6"/>
      <c r="I25" s="40" t="s">
        <v>53</v>
      </c>
    </row>
    <row r="26" spans="1:9" ht="22.5" customHeight="1" x14ac:dyDescent="0.15">
      <c r="A26" s="4">
        <v>17</v>
      </c>
      <c r="B26" s="6"/>
      <c r="C26" s="4"/>
      <c r="D26" s="6"/>
      <c r="E26" s="6"/>
      <c r="F26" s="6"/>
      <c r="G26" s="6"/>
      <c r="I26" s="40" t="s">
        <v>54</v>
      </c>
    </row>
    <row r="27" spans="1:9" ht="22.5" customHeight="1" x14ac:dyDescent="0.15">
      <c r="A27" s="4">
        <v>18</v>
      </c>
      <c r="B27" s="6"/>
      <c r="C27" s="4"/>
      <c r="D27" s="6"/>
      <c r="E27" s="6"/>
      <c r="F27" s="6"/>
      <c r="G27" s="6"/>
      <c r="I27" s="44"/>
    </row>
    <row r="28" spans="1:9" ht="22.5" customHeight="1" x14ac:dyDescent="0.15">
      <c r="A28" s="4">
        <v>19</v>
      </c>
      <c r="B28" s="8"/>
      <c r="C28" s="4"/>
      <c r="D28" s="8"/>
      <c r="E28" s="8"/>
      <c r="F28" s="8"/>
      <c r="G28" s="8"/>
      <c r="I28" s="45" t="s">
        <v>63</v>
      </c>
    </row>
    <row r="29" spans="1:9" ht="22.5" customHeight="1" x14ac:dyDescent="0.15">
      <c r="A29" s="4">
        <v>20</v>
      </c>
      <c r="B29" s="6"/>
      <c r="C29" s="4"/>
      <c r="D29" s="6"/>
      <c r="E29" s="6"/>
      <c r="F29" s="6"/>
      <c r="G29" s="6"/>
      <c r="I29" s="35" t="s">
        <v>64</v>
      </c>
    </row>
    <row r="30" spans="1:9" ht="22.5" customHeight="1" x14ac:dyDescent="0.15">
      <c r="A30" s="4">
        <v>21</v>
      </c>
      <c r="B30" s="8"/>
      <c r="C30" s="4"/>
      <c r="D30" s="8"/>
      <c r="E30" s="8"/>
      <c r="F30" s="8"/>
      <c r="G30" s="8"/>
      <c r="I30" s="35" t="s">
        <v>65</v>
      </c>
    </row>
    <row r="31" spans="1:9" ht="22.5" customHeight="1" x14ac:dyDescent="0.15">
      <c r="A31" s="4">
        <v>22</v>
      </c>
      <c r="B31" s="8"/>
      <c r="C31" s="4"/>
      <c r="D31" s="8"/>
      <c r="E31" s="8"/>
      <c r="F31" s="8"/>
      <c r="G31" s="8"/>
      <c r="I31" s="35"/>
    </row>
    <row r="32" spans="1:9" ht="22.5" customHeight="1" x14ac:dyDescent="0.15">
      <c r="A32" s="4">
        <v>23</v>
      </c>
      <c r="B32" s="8"/>
      <c r="C32" s="4"/>
      <c r="D32" s="8"/>
      <c r="E32" s="8"/>
      <c r="F32" s="8"/>
      <c r="G32" s="8"/>
      <c r="I32" s="35"/>
    </row>
    <row r="33" spans="1:9" ht="22.5" customHeight="1" x14ac:dyDescent="0.15">
      <c r="A33" s="4">
        <v>24</v>
      </c>
      <c r="B33" s="8"/>
      <c r="C33" s="4"/>
      <c r="D33" s="8"/>
      <c r="E33" s="8"/>
      <c r="F33" s="8"/>
      <c r="G33" s="8"/>
      <c r="I33" s="40"/>
    </row>
    <row r="34" spans="1:9" ht="22.5" customHeight="1" x14ac:dyDescent="0.15">
      <c r="A34" s="4">
        <v>25</v>
      </c>
      <c r="B34" s="8"/>
      <c r="C34" s="4"/>
      <c r="D34" s="8"/>
      <c r="E34" s="8"/>
      <c r="F34" s="8"/>
      <c r="G34" s="8"/>
      <c r="I34" s="16"/>
    </row>
    <row r="35" spans="1:9" ht="22.5" customHeight="1" x14ac:dyDescent="0.15">
      <c r="A35" s="4">
        <v>26</v>
      </c>
      <c r="B35" s="8"/>
      <c r="C35" s="4"/>
      <c r="D35" s="8"/>
      <c r="E35" s="8"/>
      <c r="F35" s="8"/>
      <c r="G35" s="8"/>
      <c r="I35" s="16"/>
    </row>
    <row r="36" spans="1:9" ht="22.5" customHeight="1" x14ac:dyDescent="0.15">
      <c r="A36" s="4">
        <v>27</v>
      </c>
      <c r="B36" s="8"/>
      <c r="C36" s="4"/>
      <c r="D36" s="8"/>
      <c r="E36" s="8"/>
      <c r="F36" s="8"/>
      <c r="G36" s="8"/>
    </row>
    <row r="37" spans="1:9" ht="22.5" customHeight="1" x14ac:dyDescent="0.15">
      <c r="A37" s="4">
        <v>28</v>
      </c>
      <c r="B37" s="6"/>
      <c r="C37" s="4"/>
      <c r="D37" s="6"/>
      <c r="E37" s="6"/>
      <c r="F37" s="6"/>
      <c r="G37" s="6"/>
    </row>
    <row r="38" spans="1:9" ht="22.5" customHeight="1" x14ac:dyDescent="0.15">
      <c r="A38" s="4">
        <v>29</v>
      </c>
      <c r="B38" s="6"/>
      <c r="C38" s="4"/>
      <c r="D38" s="6"/>
      <c r="E38" s="6"/>
      <c r="F38" s="6"/>
      <c r="G38" s="6"/>
    </row>
    <row r="39" spans="1:9" ht="22.5" customHeight="1" x14ac:dyDescent="0.15">
      <c r="A39" s="4">
        <v>30</v>
      </c>
      <c r="B39" s="8"/>
      <c r="C39" s="4"/>
      <c r="D39" s="8"/>
      <c r="E39" s="8"/>
      <c r="F39" s="8"/>
      <c r="G39" s="8"/>
    </row>
    <row r="40" spans="1:9" ht="9" customHeight="1" x14ac:dyDescent="0.15"/>
  </sheetData>
  <mergeCells count="3">
    <mergeCell ref="A1:D2"/>
    <mergeCell ref="A4:I4"/>
    <mergeCell ref="A6:C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【メール用入力例】</vt:lpstr>
      <vt:lpstr>【メール用】中学校入力</vt:lpstr>
      <vt:lpstr>【FAX用記入例】</vt:lpstr>
      <vt:lpstr>【FAX用】中学校入力</vt:lpstr>
      <vt:lpstr>【FAX用】中学校入力!Print_Area</vt:lpstr>
      <vt:lpstr>【FAX用記入例】!Print_Area</vt:lpstr>
      <vt:lpstr>【メール用】中学校入力!Print_Area</vt:lpstr>
      <vt:lpstr>【メール用入力例】!Print_Area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井関 敦</cp:lastModifiedBy>
  <cp:lastPrinted>2021-10-19T03:38:38Z</cp:lastPrinted>
  <dcterms:created xsi:type="dcterms:W3CDTF">2015-06-19T02:56:56Z</dcterms:created>
  <dcterms:modified xsi:type="dcterms:W3CDTF">2021-10-21T03:12:54Z</dcterms:modified>
</cp:coreProperties>
</file>